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 " sheetId="2" r:id="rId3"/>
  </sheets>
  <externalReferences>
    <externalReference r:id="rId4"/>
  </externalReferences>
  <definedNames>
    <definedName name="_xlnm.Print_Titles" localSheetId="2">'Isi '!$3:$4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2" s="1"/>
  <c r="B13" i="1"/>
  <c r="G2" i="1"/>
  <c r="D9" i="4"/>
</calcChain>
</file>

<file path=xl/sharedStrings.xml><?xml version="1.0" encoding="utf-8"?>
<sst xmlns="http://schemas.openxmlformats.org/spreadsheetml/2006/main" count="193" uniqueCount="133">
  <si>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</si>
  <si>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</si>
  <si>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</si>
  <si>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</si>
  <si>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</si>
  <si>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</si>
  <si>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</si>
  <si>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</si>
  <si>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</si>
  <si>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</si>
  <si>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</si>
  <si>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</si>
  <si>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</si>
  <si>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</si>
  <si>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</si>
  <si>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</si>
  <si>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</si>
  <si>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</si>
  <si>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</si>
  <si>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</si>
  <si>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</si>
  <si>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</si>
  <si>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</si>
  <si>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</si>
  <si>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</si>
  <si>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</si>
  <si>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</si>
  <si>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</si>
  <si>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</si>
  <si>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</si>
  <si>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</si>
  <si>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</si>
  <si>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</si>
  <si>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</si>
  <si>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</si>
  <si>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</si>
  <si>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</si>
  <si>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</si>
  <si>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</si>
  <si>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</si>
  <si>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</si>
  <si>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</si>
  <si>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</si>
  <si>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</si>
  <si>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</si>
  <si>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</si>
  <si>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</si>
  <si>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</si>
  <si>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</si>
  <si>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</si>
  <si>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</si>
  <si>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</si>
  <si>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</si>
  <si>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</si>
  <si>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</si>
  <si>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</si>
  <si>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1 minggu</t>
  </si>
  <si>
    <t>Minimal lulusan S1</t>
  </si>
  <si>
    <t>Mahasiswa</t>
  </si>
  <si>
    <t>Memahami standar mutu dan baku mutu IAIN Kerinci</t>
  </si>
  <si>
    <t>Ruangan</t>
  </si>
  <si>
    <t>persyaratan yang harus dipenuhi untuk mendaftar</t>
  </si>
  <si>
    <t>15 menit</t>
  </si>
  <si>
    <t>5 menit</t>
  </si>
  <si>
    <t>8.</t>
  </si>
  <si>
    <t>9.</t>
  </si>
  <si>
    <t>Ruang, LC, ATK dll</t>
  </si>
  <si>
    <t>Herregistrasi</t>
  </si>
  <si>
    <t>LCD</t>
  </si>
  <si>
    <t>Sound system</t>
  </si>
  <si>
    <t>UJIAN TENGAH SEMESTER (UTS) DAN UJIAN AKHIR SEMESTER (UAS)</t>
  </si>
  <si>
    <t>Mengikuti UTS/UAS</t>
  </si>
  <si>
    <t>Menyerahkan  hasil UTS/UAS ke Panitia</t>
  </si>
  <si>
    <t>Panitia Ujian</t>
  </si>
  <si>
    <t>Mengedarkan surat kepada dosen pengampu tentang penyelenggaraan UTS / UAS</t>
  </si>
  <si>
    <t>Panitia Menyerahkan ke dosen pengampu</t>
  </si>
  <si>
    <t>Dosen Pengampu</t>
  </si>
  <si>
    <t>Memperbanyak soal Ujian</t>
  </si>
  <si>
    <t>Pengawas</t>
  </si>
  <si>
    <t>Menerima hasil UTS/UAS</t>
  </si>
  <si>
    <t>Menyiapkan jadwal UTS/UAS dan jadwal pengawas UTS/UAS</t>
  </si>
  <si>
    <t>Melihat jadwal UTS/UAS dan persyaratan untuk mengikuti UTS/UAS</t>
  </si>
  <si>
    <t>menyiapkan ruangan UTS/UAS</t>
  </si>
  <si>
    <t>Surat Edaran</t>
  </si>
  <si>
    <t>Menyerahkan soal ke panitia UTS/UAS</t>
  </si>
  <si>
    <t>Soal Ujian</t>
  </si>
  <si>
    <t xml:space="preserve">ATK, Draft Soal </t>
  </si>
  <si>
    <t>Komputer, printer, ATK</t>
  </si>
  <si>
    <t>SK Kepanitiaan</t>
  </si>
  <si>
    <t>Tata Tertib UTS/UAS</t>
  </si>
  <si>
    <t>Membentuk panitia UTS/UAS</t>
  </si>
  <si>
    <t>Menyiapkan draf tata tertib UTS/UAS</t>
  </si>
  <si>
    <t>Mengadakan rapat persiapan UTS/UAS</t>
  </si>
  <si>
    <t>Menyiapkan berita acara UTS/UAS dan daftar hadir mahasiswa</t>
  </si>
  <si>
    <t>60 menit</t>
  </si>
  <si>
    <t>30 menit</t>
  </si>
  <si>
    <t>Berita Acara,Daftar hadir</t>
  </si>
  <si>
    <t>Ruang</t>
  </si>
  <si>
    <t>1 hari</t>
  </si>
  <si>
    <t>Ruang Ujian</t>
  </si>
  <si>
    <t>Jadwal Ujian dan Pengawas</t>
  </si>
  <si>
    <t>Komputer, printer, mesin fotocopy, ATK</t>
  </si>
  <si>
    <t xml:space="preserve">Jadwal Ujian </t>
  </si>
  <si>
    <t xml:space="preserve">Soal Ujian </t>
  </si>
  <si>
    <t xml:space="preserve">Lembar Jawaban Ujian, Berita Acara, </t>
  </si>
  <si>
    <t>Web, mading</t>
  </si>
  <si>
    <t>Ruang Ujian, Lembar Soal, Lembar Jawaban</t>
  </si>
  <si>
    <t>2 hari</t>
  </si>
  <si>
    <t>10.</t>
  </si>
  <si>
    <t>11.</t>
  </si>
  <si>
    <t>12.</t>
  </si>
  <si>
    <t>13.</t>
  </si>
  <si>
    <t>14.</t>
  </si>
  <si>
    <t>Harus memperhatikan tata cara, persyaratan dalam pelaksanaan Ujian Tengah Semester (UTS) dan Ujian Akhir Semester (UAS)</t>
  </si>
  <si>
    <t>syarat yang harus dipenuhi untuk mengikuti UTS/UAS</t>
  </si>
  <si>
    <t>Tata tertib UTS/UAS</t>
  </si>
  <si>
    <t>Jadwal UTS/UAS</t>
  </si>
  <si>
    <t>SUB BAGIAN AKADEMIK, KEMAHASISWAAN DAN ALUMNI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</si>
  <si>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</si>
  <si>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</si>
  <si>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</si>
  <si>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>Kalender Akademik IAIN Kerinci</t>
  </si>
  <si>
    <t>Fakultas/ Wadek I</t>
  </si>
  <si>
    <t>Form</t>
  </si>
  <si>
    <t>Lembar jawban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</si>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</sst>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quotePrefix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quotePrefix="1" applyFont="1" applyBorder="1" applyAlignment="1">
      <alignment vertical="top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414618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145675</xdr:rowOff>
    </xdr:from>
    <xdr:to>
      <xdr:col>4</xdr:col>
      <xdr:colOff>705971</xdr:colOff>
      <xdr:row>5</xdr:row>
      <xdr:rowOff>414617</xdr:rowOff>
    </xdr:to>
    <xdr:sp macro="" textlink="">
      <xdr:nvSpPr>
        <xdr:cNvPr id="27" name="Rectangle 26"/>
        <xdr:cNvSpPr/>
      </xdr:nvSpPr>
      <xdr:spPr>
        <a:xfrm>
          <a:off x="3552264" y="1759322"/>
          <a:ext cx="549089" cy="26894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291351</xdr:colOff>
      <xdr:row>17</xdr:row>
      <xdr:rowOff>156884</xdr:rowOff>
    </xdr:from>
    <xdr:to>
      <xdr:col>4</xdr:col>
      <xdr:colOff>705970</xdr:colOff>
      <xdr:row>17</xdr:row>
      <xdr:rowOff>459442</xdr:rowOff>
    </xdr:to>
    <xdr:sp macro="" textlink="">
      <xdr:nvSpPr>
        <xdr:cNvPr id="24" name="Flowchart: Alternate Process 23"/>
        <xdr:cNvSpPr/>
      </xdr:nvSpPr>
      <xdr:spPr>
        <a:xfrm flipV="1">
          <a:off x="3686733" y="8505266"/>
          <a:ext cx="414619" cy="302558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230521</xdr:colOff>
      <xdr:row>6</xdr:row>
      <xdr:rowOff>235324</xdr:rowOff>
    </xdr:from>
    <xdr:to>
      <xdr:col>5</xdr:col>
      <xdr:colOff>723580</xdr:colOff>
      <xdr:row>6</xdr:row>
      <xdr:rowOff>504264</xdr:rowOff>
    </xdr:to>
    <xdr:sp macro="" textlink="">
      <xdr:nvSpPr>
        <xdr:cNvPr id="7" name="Rectangle 6"/>
        <xdr:cNvSpPr/>
      </xdr:nvSpPr>
      <xdr:spPr>
        <a:xfrm>
          <a:off x="4516771" y="250771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228120</xdr:colOff>
      <xdr:row>7</xdr:row>
      <xdr:rowOff>280146</xdr:rowOff>
    </xdr:from>
    <xdr:to>
      <xdr:col>5</xdr:col>
      <xdr:colOff>721179</xdr:colOff>
      <xdr:row>7</xdr:row>
      <xdr:rowOff>549086</xdr:rowOff>
    </xdr:to>
    <xdr:sp macro="" textlink="">
      <xdr:nvSpPr>
        <xdr:cNvPr id="11" name="Rectangle 10"/>
        <xdr:cNvSpPr/>
      </xdr:nvSpPr>
      <xdr:spPr>
        <a:xfrm>
          <a:off x="4514370" y="3300932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228120</xdr:colOff>
      <xdr:row>8</xdr:row>
      <xdr:rowOff>179294</xdr:rowOff>
    </xdr:from>
    <xdr:to>
      <xdr:col>5</xdr:col>
      <xdr:colOff>721179</xdr:colOff>
      <xdr:row>8</xdr:row>
      <xdr:rowOff>448234</xdr:rowOff>
    </xdr:to>
    <xdr:sp macro="" textlink="">
      <xdr:nvSpPr>
        <xdr:cNvPr id="12" name="Rectangle 11"/>
        <xdr:cNvSpPr/>
      </xdr:nvSpPr>
      <xdr:spPr>
        <a:xfrm>
          <a:off x="4514370" y="3948473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235322</xdr:colOff>
      <xdr:row>9</xdr:row>
      <xdr:rowOff>139273</xdr:rowOff>
    </xdr:from>
    <xdr:to>
      <xdr:col>5</xdr:col>
      <xdr:colOff>728381</xdr:colOff>
      <xdr:row>9</xdr:row>
      <xdr:rowOff>408213</xdr:rowOff>
    </xdr:to>
    <xdr:sp macro="" textlink="">
      <xdr:nvSpPr>
        <xdr:cNvPr id="13" name="Rectangle 12"/>
        <xdr:cNvSpPr/>
      </xdr:nvSpPr>
      <xdr:spPr>
        <a:xfrm>
          <a:off x="4521572" y="4588809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240125</xdr:colOff>
      <xdr:row>10</xdr:row>
      <xdr:rowOff>168089</xdr:rowOff>
    </xdr:from>
    <xdr:to>
      <xdr:col>5</xdr:col>
      <xdr:colOff>733184</xdr:colOff>
      <xdr:row>10</xdr:row>
      <xdr:rowOff>437029</xdr:rowOff>
    </xdr:to>
    <xdr:sp macro="" textlink="">
      <xdr:nvSpPr>
        <xdr:cNvPr id="15" name="Rectangle 14"/>
        <xdr:cNvSpPr/>
      </xdr:nvSpPr>
      <xdr:spPr>
        <a:xfrm>
          <a:off x="4526375" y="5202732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246530</xdr:colOff>
      <xdr:row>11</xdr:row>
      <xdr:rowOff>168088</xdr:rowOff>
    </xdr:from>
    <xdr:to>
      <xdr:col>5</xdr:col>
      <xdr:colOff>739589</xdr:colOff>
      <xdr:row>11</xdr:row>
      <xdr:rowOff>437028</xdr:rowOff>
    </xdr:to>
    <xdr:sp macro="" textlink="">
      <xdr:nvSpPr>
        <xdr:cNvPr id="20" name="Rectangle 19"/>
        <xdr:cNvSpPr/>
      </xdr:nvSpPr>
      <xdr:spPr>
        <a:xfrm>
          <a:off x="4560795" y="5625353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244129</xdr:colOff>
      <xdr:row>12</xdr:row>
      <xdr:rowOff>175291</xdr:rowOff>
    </xdr:from>
    <xdr:to>
      <xdr:col>5</xdr:col>
      <xdr:colOff>737188</xdr:colOff>
      <xdr:row>12</xdr:row>
      <xdr:rowOff>444231</xdr:rowOff>
    </xdr:to>
    <xdr:sp macro="" textlink="">
      <xdr:nvSpPr>
        <xdr:cNvPr id="23" name="Rectangle 22"/>
        <xdr:cNvSpPr/>
      </xdr:nvSpPr>
      <xdr:spPr>
        <a:xfrm>
          <a:off x="4530379" y="6352934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224117</xdr:colOff>
      <xdr:row>13</xdr:row>
      <xdr:rowOff>247329</xdr:rowOff>
    </xdr:from>
    <xdr:to>
      <xdr:col>6</xdr:col>
      <xdr:colOff>717176</xdr:colOff>
      <xdr:row>13</xdr:row>
      <xdr:rowOff>516269</xdr:rowOff>
    </xdr:to>
    <xdr:sp macro="" textlink="">
      <xdr:nvSpPr>
        <xdr:cNvPr id="26" name="Rectangle 25"/>
        <xdr:cNvSpPr/>
      </xdr:nvSpPr>
      <xdr:spPr>
        <a:xfrm>
          <a:off x="5422046" y="7050900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224118</xdr:colOff>
      <xdr:row>14</xdr:row>
      <xdr:rowOff>134470</xdr:rowOff>
    </xdr:from>
    <xdr:to>
      <xdr:col>6</xdr:col>
      <xdr:colOff>717177</xdr:colOff>
      <xdr:row>14</xdr:row>
      <xdr:rowOff>403410</xdr:rowOff>
    </xdr:to>
    <xdr:sp macro="" textlink="">
      <xdr:nvSpPr>
        <xdr:cNvPr id="28" name="Rectangle 27"/>
        <xdr:cNvSpPr/>
      </xdr:nvSpPr>
      <xdr:spPr>
        <a:xfrm>
          <a:off x="5457265" y="7339852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285750</xdr:colOff>
      <xdr:row>16</xdr:row>
      <xdr:rowOff>136871</xdr:rowOff>
    </xdr:from>
    <xdr:to>
      <xdr:col>5</xdr:col>
      <xdr:colOff>778809</xdr:colOff>
      <xdr:row>16</xdr:row>
      <xdr:rowOff>405811</xdr:rowOff>
    </xdr:to>
    <xdr:sp macro="" textlink="">
      <xdr:nvSpPr>
        <xdr:cNvPr id="29" name="Rectangle 28"/>
        <xdr:cNvSpPr/>
      </xdr:nvSpPr>
      <xdr:spPr>
        <a:xfrm>
          <a:off x="4572000" y="8505264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217714</xdr:colOff>
      <xdr:row>15</xdr:row>
      <xdr:rowOff>217713</xdr:rowOff>
    </xdr:from>
    <xdr:to>
      <xdr:col>7</xdr:col>
      <xdr:colOff>710773</xdr:colOff>
      <xdr:row>15</xdr:row>
      <xdr:rowOff>486653</xdr:rowOff>
    </xdr:to>
    <xdr:sp macro="" textlink="">
      <xdr:nvSpPr>
        <xdr:cNvPr id="31" name="Rectangle 30"/>
        <xdr:cNvSpPr/>
      </xdr:nvSpPr>
      <xdr:spPr>
        <a:xfrm>
          <a:off x="6327321" y="830035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453837</xdr:colOff>
      <xdr:row>4</xdr:row>
      <xdr:rowOff>414618</xdr:rowOff>
    </xdr:from>
    <xdr:to>
      <xdr:col>4</xdr:col>
      <xdr:colOff>431426</xdr:colOff>
      <xdr:row>5</xdr:row>
      <xdr:rowOff>145675</xdr:rowOff>
    </xdr:to>
    <xdr:cxnSp macro="">
      <xdr:nvCxnSpPr>
        <xdr:cNvPr id="4" name="Elbow Connector 3"/>
        <xdr:cNvCxnSpPr>
          <a:stCxn id="3" idx="2"/>
          <a:endCxn id="27" idx="0"/>
        </xdr:cNvCxnSpPr>
      </xdr:nvCxnSpPr>
      <xdr:spPr>
        <a:xfrm rot="16200000" flipH="1">
          <a:off x="3189675" y="1271066"/>
          <a:ext cx="343378" cy="8892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431426</xdr:colOff>
      <xdr:row>5</xdr:row>
      <xdr:rowOff>414617</xdr:rowOff>
    </xdr:from>
    <xdr:to>
      <xdr:col>5</xdr:col>
      <xdr:colOff>477050</xdr:colOff>
      <xdr:row>6</xdr:row>
      <xdr:rowOff>235324</xdr:rowOff>
    </xdr:to>
    <xdr:cxnSp macro="">
      <xdr:nvCxnSpPr>
        <xdr:cNvPr id="8" name="Elbow Connector 7"/>
        <xdr:cNvCxnSpPr>
          <a:stCxn id="27" idx="2"/>
          <a:endCxn id="7" idx="0"/>
        </xdr:cNvCxnSpPr>
      </xdr:nvCxnSpPr>
      <xdr:spPr>
        <a:xfrm rot="16200000" flipH="1">
          <a:off x="4108956" y="1853372"/>
          <a:ext cx="351386" cy="957303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474650</xdr:colOff>
      <xdr:row>6</xdr:row>
      <xdr:rowOff>504264</xdr:rowOff>
    </xdr:from>
    <xdr:to>
      <xdr:col>5</xdr:col>
      <xdr:colOff>477051</xdr:colOff>
      <xdr:row>7</xdr:row>
      <xdr:rowOff>280146</xdr:rowOff>
    </xdr:to>
    <xdr:cxnSp macro="">
      <xdr:nvCxnSpPr>
        <xdr:cNvPr id="10" name="Straight Arrow Connector 9"/>
        <xdr:cNvCxnSpPr>
          <a:stCxn id="7" idx="2"/>
          <a:endCxn id="11" idx="0"/>
        </xdr:cNvCxnSpPr>
      </xdr:nvCxnSpPr>
      <xdr:spPr>
        <a:xfrm flipH="1">
          <a:off x="4760900" y="2776657"/>
          <a:ext cx="2401" cy="5242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474650</xdr:colOff>
      <xdr:row>7</xdr:row>
      <xdr:rowOff>549086</xdr:rowOff>
    </xdr:from>
    <xdr:to>
      <xdr:col>5</xdr:col>
      <xdr:colOff>474650</xdr:colOff>
      <xdr:row>8</xdr:row>
      <xdr:rowOff>179294</xdr:rowOff>
    </xdr:to>
    <xdr:cxnSp macro="">
      <xdr:nvCxnSpPr>
        <xdr:cNvPr id="18" name="Straight Arrow Connector 17"/>
        <xdr:cNvCxnSpPr>
          <a:stCxn id="11" idx="2"/>
          <a:endCxn id="12" idx="0"/>
        </xdr:cNvCxnSpPr>
      </xdr:nvCxnSpPr>
      <xdr:spPr>
        <a:xfrm>
          <a:off x="4760900" y="3569872"/>
          <a:ext cx="0" cy="37860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474650</xdr:colOff>
      <xdr:row>8</xdr:row>
      <xdr:rowOff>448234</xdr:rowOff>
    </xdr:from>
    <xdr:to>
      <xdr:col>5</xdr:col>
      <xdr:colOff>481852</xdr:colOff>
      <xdr:row>9</xdr:row>
      <xdr:rowOff>139273</xdr:rowOff>
    </xdr:to>
    <xdr:cxnSp macro="">
      <xdr:nvCxnSpPr>
        <xdr:cNvPr id="34" name="Straight Arrow Connector 33"/>
        <xdr:cNvCxnSpPr>
          <a:stCxn id="12" idx="2"/>
          <a:endCxn id="13" idx="0"/>
        </xdr:cNvCxnSpPr>
      </xdr:nvCxnSpPr>
      <xdr:spPr>
        <a:xfrm>
          <a:off x="4760900" y="4217413"/>
          <a:ext cx="7202" cy="37139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481852</xdr:colOff>
      <xdr:row>9</xdr:row>
      <xdr:rowOff>408213</xdr:rowOff>
    </xdr:from>
    <xdr:to>
      <xdr:col>5</xdr:col>
      <xdr:colOff>486655</xdr:colOff>
      <xdr:row>10</xdr:row>
      <xdr:rowOff>168089</xdr:rowOff>
    </xdr:to>
    <xdr:cxnSp macro="">
      <xdr:nvCxnSpPr>
        <xdr:cNvPr id="36" name="Straight Arrow Connector 35"/>
        <xdr:cNvCxnSpPr>
          <a:stCxn id="13" idx="2"/>
          <a:endCxn id="15" idx="0"/>
        </xdr:cNvCxnSpPr>
      </xdr:nvCxnSpPr>
      <xdr:spPr>
        <a:xfrm>
          <a:off x="4768102" y="4857749"/>
          <a:ext cx="4803" cy="34498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486655</xdr:colOff>
      <xdr:row>10</xdr:row>
      <xdr:rowOff>437029</xdr:rowOff>
    </xdr:from>
    <xdr:to>
      <xdr:col>5</xdr:col>
      <xdr:colOff>493060</xdr:colOff>
      <xdr:row>11</xdr:row>
      <xdr:rowOff>168088</xdr:rowOff>
    </xdr:to>
    <xdr:cxnSp macro="">
      <xdr:nvCxnSpPr>
        <xdr:cNvPr id="38" name="Straight Arrow Connector 37"/>
        <xdr:cNvCxnSpPr>
          <a:stCxn id="15" idx="2"/>
          <a:endCxn id="20" idx="0"/>
        </xdr:cNvCxnSpPr>
      </xdr:nvCxnSpPr>
      <xdr:spPr>
        <a:xfrm>
          <a:off x="4772905" y="5471672"/>
          <a:ext cx="6405" cy="27534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490659</xdr:colOff>
      <xdr:row>11</xdr:row>
      <xdr:rowOff>437028</xdr:rowOff>
    </xdr:from>
    <xdr:to>
      <xdr:col>5</xdr:col>
      <xdr:colOff>493060</xdr:colOff>
      <xdr:row>12</xdr:row>
      <xdr:rowOff>175291</xdr:rowOff>
    </xdr:to>
    <xdr:cxnSp macro="">
      <xdr:nvCxnSpPr>
        <xdr:cNvPr id="40" name="Straight Arrow Connector 39"/>
        <xdr:cNvCxnSpPr>
          <a:stCxn id="20" idx="2"/>
          <a:endCxn id="23" idx="0"/>
        </xdr:cNvCxnSpPr>
      </xdr:nvCxnSpPr>
      <xdr:spPr>
        <a:xfrm flipH="1">
          <a:off x="4776909" y="6015957"/>
          <a:ext cx="2401" cy="33697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490658</xdr:colOff>
      <xdr:row>12</xdr:row>
      <xdr:rowOff>444231</xdr:rowOff>
    </xdr:from>
    <xdr:to>
      <xdr:col>6</xdr:col>
      <xdr:colOff>470646</xdr:colOff>
      <xdr:row>13</xdr:row>
      <xdr:rowOff>247329</xdr:rowOff>
    </xdr:to>
    <xdr:cxnSp macro="">
      <xdr:nvCxnSpPr>
        <xdr:cNvPr id="42" name="Elbow Connector 41"/>
        <xdr:cNvCxnSpPr>
          <a:stCxn id="23" idx="2"/>
          <a:endCxn id="26" idx="0"/>
        </xdr:cNvCxnSpPr>
      </xdr:nvCxnSpPr>
      <xdr:spPr>
        <a:xfrm rot="16200000" flipH="1">
          <a:off x="5008229" y="6390553"/>
          <a:ext cx="429026" cy="8916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470647</xdr:colOff>
      <xdr:row>13</xdr:row>
      <xdr:rowOff>516269</xdr:rowOff>
    </xdr:from>
    <xdr:to>
      <xdr:col>6</xdr:col>
      <xdr:colOff>470648</xdr:colOff>
      <xdr:row>14</xdr:row>
      <xdr:rowOff>134470</xdr:rowOff>
    </xdr:to>
    <xdr:cxnSp macro="">
      <xdr:nvCxnSpPr>
        <xdr:cNvPr id="44" name="Straight Arrow Connector 43"/>
        <xdr:cNvCxnSpPr>
          <a:stCxn id="26" idx="2"/>
          <a:endCxn id="28" idx="0"/>
        </xdr:cNvCxnSpPr>
      </xdr:nvCxnSpPr>
      <xdr:spPr>
        <a:xfrm>
          <a:off x="5668576" y="7319840"/>
          <a:ext cx="1" cy="32577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470649</xdr:colOff>
      <xdr:row>14</xdr:row>
      <xdr:rowOff>403409</xdr:rowOff>
    </xdr:from>
    <xdr:to>
      <xdr:col>7</xdr:col>
      <xdr:colOff>464245</xdr:colOff>
      <xdr:row>15</xdr:row>
      <xdr:rowOff>217712</xdr:rowOff>
    </xdr:to>
    <xdr:cxnSp macro="">
      <xdr:nvCxnSpPr>
        <xdr:cNvPr id="46" name="Elbow Connector 45"/>
        <xdr:cNvCxnSpPr>
          <a:stCxn id="28" idx="2"/>
          <a:endCxn id="31" idx="0"/>
        </xdr:cNvCxnSpPr>
      </xdr:nvCxnSpPr>
      <xdr:spPr>
        <a:xfrm rot="16200000" flipH="1">
          <a:off x="5928313" y="7654817"/>
          <a:ext cx="385803" cy="905274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778810</xdr:colOff>
      <xdr:row>15</xdr:row>
      <xdr:rowOff>486652</xdr:rowOff>
    </xdr:from>
    <xdr:to>
      <xdr:col>7</xdr:col>
      <xdr:colOff>464245</xdr:colOff>
      <xdr:row>16</xdr:row>
      <xdr:rowOff>271340</xdr:rowOff>
    </xdr:to>
    <xdr:cxnSp macro="">
      <xdr:nvCxnSpPr>
        <xdr:cNvPr id="49" name="Elbow Connector 48"/>
        <xdr:cNvCxnSpPr>
          <a:stCxn id="31" idx="2"/>
          <a:endCxn id="29" idx="3"/>
        </xdr:cNvCxnSpPr>
      </xdr:nvCxnSpPr>
      <xdr:spPr>
        <a:xfrm rot="5400000">
          <a:off x="5573326" y="8061029"/>
          <a:ext cx="492259" cy="1508792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705970</xdr:colOff>
      <xdr:row>16</xdr:row>
      <xdr:rowOff>405812</xdr:rowOff>
    </xdr:from>
    <xdr:to>
      <xdr:col>5</xdr:col>
      <xdr:colOff>532280</xdr:colOff>
      <xdr:row>17</xdr:row>
      <xdr:rowOff>308164</xdr:rowOff>
    </xdr:to>
    <xdr:cxnSp macro="">
      <xdr:nvCxnSpPr>
        <xdr:cNvPr id="51" name="Elbow Connector 50"/>
        <xdr:cNvCxnSpPr>
          <a:stCxn id="29" idx="2"/>
          <a:endCxn id="24" idx="3"/>
        </xdr:cNvCxnSpPr>
      </xdr:nvCxnSpPr>
      <xdr:spPr>
        <a:xfrm rot="5400000">
          <a:off x="4212610" y="9063957"/>
          <a:ext cx="473852" cy="737989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8" sqref="D18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7.140625" customWidth="1"/>
  </cols>
  <sheetData>
    <row r="2" spans="2:4" x14ac:dyDescent="0.25">
      <c r="B2" s="58" t="s">
        <v>37</v>
      </c>
      <c r="C2" s="58"/>
      <c r="D2" s="58"/>
    </row>
    <row r="3" spans="2:4" x14ac:dyDescent="0.25">
      <c r="B3" s="23" t="s">
        <v>41</v>
      </c>
      <c r="C3" s="24" t="s">
        <v>18</v>
      </c>
      <c r="D3" s="22" t="s">
        <v>117</v>
      </c>
    </row>
    <row r="4" spans="2:4" x14ac:dyDescent="0.25">
      <c r="B4" s="23" t="s">
        <v>42</v>
      </c>
      <c r="C4" s="24" t="s">
        <v>18</v>
      </c>
      <c r="D4" s="22" t="s">
        <v>70</v>
      </c>
    </row>
    <row r="5" spans="2:4" ht="16.5" x14ac:dyDescent="0.25">
      <c r="B5" s="25" t="s">
        <v>43</v>
      </c>
      <c r="C5" s="24" t="s">
        <v>18</v>
      </c>
      <c r="D5" s="29" t="s">
        <v>33</v>
      </c>
    </row>
    <row r="6" spans="2:4" ht="16.5" x14ac:dyDescent="0.25">
      <c r="B6" s="25" t="s">
        <v>44</v>
      </c>
      <c r="C6" s="24" t="s">
        <v>18</v>
      </c>
      <c r="D6" s="29" t="s">
        <v>40</v>
      </c>
    </row>
    <row r="7" spans="2:4" ht="16.5" x14ac:dyDescent="0.25">
      <c r="B7" s="25" t="s">
        <v>45</v>
      </c>
      <c r="C7" s="24" t="s">
        <v>18</v>
      </c>
      <c r="D7" s="29" t="s">
        <v>35</v>
      </c>
    </row>
    <row r="8" spans="2:4" ht="16.5" x14ac:dyDescent="0.25">
      <c r="B8" s="25" t="s">
        <v>46</v>
      </c>
      <c r="C8" s="24" t="s">
        <v>18</v>
      </c>
      <c r="D8" s="22" t="s">
        <v>39</v>
      </c>
    </row>
    <row r="9" spans="2:4" x14ac:dyDescent="0.25">
      <c r="B9" s="23" t="s">
        <v>47</v>
      </c>
      <c r="C9" s="24" t="s">
        <v>18</v>
      </c>
      <c r="D9" s="27" t="str">
        <f>B13&amp;D3</f>
        <v>KEPALA SUB BAGIAN AKADEMIK, KEMAHASISWAAN DAN ALUMNI FAKULTAS</v>
      </c>
    </row>
    <row r="10" spans="2:4" x14ac:dyDescent="0.25">
      <c r="B10" s="23" t="s">
        <v>48</v>
      </c>
      <c r="C10" s="24" t="s">
        <v>18</v>
      </c>
      <c r="D10" s="22" t="s">
        <v>125</v>
      </c>
    </row>
    <row r="11" spans="2:4" x14ac:dyDescent="0.25">
      <c r="B11" s="23" t="s">
        <v>6</v>
      </c>
      <c r="C11" s="24" t="s">
        <v>18</v>
      </c>
      <c r="D11" s="29" t="s">
        <v>126</v>
      </c>
    </row>
    <row r="12" spans="2:4" x14ac:dyDescent="0.25">
      <c r="B12" s="26" t="s">
        <v>38</v>
      </c>
      <c r="C12" s="31"/>
      <c r="D12" s="32" t="str">
        <f>B12&amp;D8</f>
        <v>SUNGAI PENUH, 30 AGUSTUS 2018</v>
      </c>
    </row>
    <row r="13" spans="2:4" x14ac:dyDescent="0.25">
      <c r="B13" s="28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topLeftCell="A28" workbookViewId="0">
      <selection activeCell="N19" sqref="N19"/>
    </sheetView>
  </sheetViews>
  <sheetFormatPr defaultRowHeight="15" x14ac:dyDescent="0.25"/>
  <cols>
    <col min="1" max="1" width="1.140625" customWidth="1"/>
    <col min="2" max="2" width="2.42578125" customWidth="1"/>
    <col min="3" max="3" width="44" customWidth="1"/>
    <col min="4" max="4" width="2" customWidth="1"/>
    <col min="5" max="5" width="11.85546875" customWidth="1"/>
    <col min="6" max="6" width="1.28515625" customWidth="1"/>
    <col min="7" max="7" width="43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65"/>
      <c r="C2" s="66"/>
      <c r="D2" s="63" t="s">
        <v>2</v>
      </c>
      <c r="E2" s="64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67"/>
      <c r="C3" s="68"/>
      <c r="D3" s="63" t="s">
        <v>21</v>
      </c>
      <c r="E3" s="64"/>
      <c r="F3" s="4" t="s">
        <v>18</v>
      </c>
      <c r="G3" s="56" t="s">
        <v>132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67"/>
      <c r="C4" s="68"/>
      <c r="D4" s="63" t="s">
        <v>3</v>
      </c>
      <c r="E4" s="64"/>
      <c r="F4" s="4" t="s">
        <v>18</v>
      </c>
      <c r="G4" s="21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67"/>
      <c r="C5" s="68"/>
      <c r="D5" s="63" t="s">
        <v>4</v>
      </c>
      <c r="E5" s="64"/>
      <c r="F5" s="4" t="s">
        <v>18</v>
      </c>
      <c r="G5" s="57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67"/>
      <c r="C6" s="68"/>
      <c r="D6" s="63" t="s">
        <v>5</v>
      </c>
      <c r="E6" s="64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.75" customHeight="1" x14ac:dyDescent="0.3">
      <c r="B7" s="69" t="s">
        <v>0</v>
      </c>
      <c r="C7" s="70"/>
      <c r="D7" s="83" t="str">
        <f>[1]Sheet1!D9</f>
        <v>KEPALA SUB BAGIAN AKADEMIK, KEMAHASISWAAN DAN ALUMNI FAKULTAS</v>
      </c>
      <c r="E7" s="84"/>
      <c r="F7" s="84"/>
      <c r="G7" s="8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59" t="s">
        <v>1</v>
      </c>
      <c r="C8" s="60"/>
      <c r="D8" s="67"/>
      <c r="E8" s="86"/>
      <c r="F8" s="86"/>
      <c r="G8" s="6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1" t="s">
        <v>19</v>
      </c>
      <c r="C9" s="62"/>
      <c r="D9" s="67"/>
      <c r="E9" s="86"/>
      <c r="F9" s="86"/>
      <c r="G9" s="6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1" t="s">
        <v>20</v>
      </c>
      <c r="C10" s="62"/>
      <c r="D10" s="67"/>
      <c r="E10" s="86"/>
      <c r="F10" s="86"/>
      <c r="G10" s="6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69" t="s">
        <v>130</v>
      </c>
      <c r="E11" s="80"/>
      <c r="F11" s="80"/>
      <c r="G11" s="7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71" t="s">
        <v>131</v>
      </c>
      <c r="E12" s="72"/>
      <c r="F12" s="72"/>
      <c r="G12" s="7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74" t="str">
        <f>Sheet1!D3</f>
        <v>SUB BAGIAN AKADEMIK, KEMAHASISWAAN DAN ALUMNI FAKULTAS</v>
      </c>
      <c r="C13" s="75"/>
      <c r="D13" s="63" t="s">
        <v>7</v>
      </c>
      <c r="E13" s="64"/>
      <c r="F13" s="4" t="s">
        <v>18</v>
      </c>
      <c r="G13" s="5" t="str">
        <f>Sheet1!D4</f>
        <v>UJIAN TENGAH SEMESTER (UTS) DAN UJIAN AKHIR SEMESTER (UAS)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4" t="s">
        <v>10</v>
      </c>
      <c r="C16" s="35" t="s">
        <v>53</v>
      </c>
      <c r="D16" s="34" t="s">
        <v>10</v>
      </c>
      <c r="E16" s="76" t="s">
        <v>57</v>
      </c>
      <c r="F16" s="76"/>
      <c r="G16" s="7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7" t="s">
        <v>11</v>
      </c>
      <c r="C17" s="36" t="s">
        <v>54</v>
      </c>
      <c r="D17" s="37" t="s">
        <v>11</v>
      </c>
      <c r="E17" s="78" t="s">
        <v>49</v>
      </c>
      <c r="F17" s="78"/>
      <c r="G17" s="7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7" t="s">
        <v>12</v>
      </c>
      <c r="C18" s="36" t="s">
        <v>118</v>
      </c>
      <c r="D18" s="37" t="s">
        <v>12</v>
      </c>
      <c r="E18" s="78" t="s">
        <v>50</v>
      </c>
      <c r="F18" s="78"/>
      <c r="G18" s="7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7" t="s">
        <v>13</v>
      </c>
      <c r="C19" s="36" t="s">
        <v>119</v>
      </c>
      <c r="D19" s="37" t="s">
        <v>13</v>
      </c>
      <c r="E19" s="78" t="s">
        <v>59</v>
      </c>
      <c r="F19" s="78"/>
      <c r="G19" s="7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16.5" x14ac:dyDescent="0.3">
      <c r="B20" s="37" t="s">
        <v>22</v>
      </c>
      <c r="C20" s="41" t="s">
        <v>120</v>
      </c>
      <c r="D20" s="12" t="s">
        <v>22</v>
      </c>
      <c r="E20" s="87"/>
      <c r="F20" s="87"/>
      <c r="G20" s="8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7" t="s">
        <v>31</v>
      </c>
      <c r="C21" s="41" t="s">
        <v>121</v>
      </c>
      <c r="D21" s="12" t="s">
        <v>31</v>
      </c>
      <c r="E21" s="87"/>
      <c r="F21" s="87"/>
      <c r="G21" s="8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4" t="s">
        <v>67</v>
      </c>
      <c r="D23" s="45" t="s">
        <v>10</v>
      </c>
      <c r="E23" s="89" t="s">
        <v>52</v>
      </c>
      <c r="F23" s="89"/>
      <c r="G23" s="9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4" t="s">
        <v>61</v>
      </c>
      <c r="D24" s="46" t="s">
        <v>11</v>
      </c>
      <c r="E24" s="81" t="s">
        <v>55</v>
      </c>
      <c r="F24" s="81"/>
      <c r="G24" s="8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7"/>
      <c r="D25" s="46" t="s">
        <v>12</v>
      </c>
      <c r="E25" s="81" t="s">
        <v>69</v>
      </c>
      <c r="F25" s="81"/>
      <c r="G25" s="8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8"/>
      <c r="D26" s="46" t="s">
        <v>13</v>
      </c>
      <c r="E26" s="81" t="s">
        <v>60</v>
      </c>
      <c r="F26" s="81"/>
      <c r="G26" s="8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8"/>
      <c r="D27" s="49" t="s">
        <v>22</v>
      </c>
      <c r="E27" s="91" t="s">
        <v>68</v>
      </c>
      <c r="F27" s="91"/>
      <c r="G27" s="9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50"/>
      <c r="D28" s="50" t="s">
        <v>16</v>
      </c>
      <c r="E28" s="50"/>
      <c r="F28" s="50"/>
      <c r="G28" s="5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4" t="s">
        <v>10</v>
      </c>
      <c r="C29" s="51" t="s">
        <v>51</v>
      </c>
      <c r="D29" s="45" t="s">
        <v>10</v>
      </c>
      <c r="E29" s="89" t="s">
        <v>114</v>
      </c>
      <c r="F29" s="89"/>
      <c r="G29" s="9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51.75" customHeight="1" x14ac:dyDescent="0.3">
      <c r="B30" s="37" t="s">
        <v>11</v>
      </c>
      <c r="C30" s="52" t="s">
        <v>113</v>
      </c>
      <c r="D30" s="46" t="s">
        <v>11</v>
      </c>
      <c r="E30" s="81" t="s">
        <v>115</v>
      </c>
      <c r="F30" s="81"/>
      <c r="G30" s="8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37" t="s">
        <v>12</v>
      </c>
      <c r="C31" s="52"/>
      <c r="D31" s="46" t="s">
        <v>12</v>
      </c>
      <c r="E31" s="81" t="s">
        <v>116</v>
      </c>
      <c r="F31" s="81"/>
      <c r="G31" s="8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38" t="s">
        <v>13</v>
      </c>
      <c r="C32" s="54"/>
      <c r="D32" s="55" t="s">
        <v>13</v>
      </c>
      <c r="E32" s="93"/>
      <c r="F32" s="93"/>
      <c r="G32" s="9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31">
    <mergeCell ref="E26:G26"/>
    <mergeCell ref="E27:G27"/>
    <mergeCell ref="E29:G29"/>
    <mergeCell ref="E30:G30"/>
    <mergeCell ref="E32:G32"/>
    <mergeCell ref="E31:G31"/>
    <mergeCell ref="E25:G25"/>
    <mergeCell ref="D4:E4"/>
    <mergeCell ref="D5:E5"/>
    <mergeCell ref="D6:E6"/>
    <mergeCell ref="D13:E13"/>
    <mergeCell ref="D7:G7"/>
    <mergeCell ref="D8:G10"/>
    <mergeCell ref="E18:G18"/>
    <mergeCell ref="E19:G19"/>
    <mergeCell ref="E20:G20"/>
    <mergeCell ref="E23:G23"/>
    <mergeCell ref="E24:G24"/>
    <mergeCell ref="E21:G21"/>
    <mergeCell ref="D12:G12"/>
    <mergeCell ref="B13:C13"/>
    <mergeCell ref="E16:G16"/>
    <mergeCell ref="E17:G17"/>
    <mergeCell ref="B10:C10"/>
    <mergeCell ref="D11:G11"/>
    <mergeCell ref="B8:C8"/>
    <mergeCell ref="B9:C9"/>
    <mergeCell ref="D2:E2"/>
    <mergeCell ref="D3:E3"/>
    <mergeCell ref="B2:C6"/>
    <mergeCell ref="B7:C7"/>
  </mergeCells>
  <pageMargins left="0.35433070866141736" right="0.35433070866141736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5"/>
  <sheetViews>
    <sheetView tabSelected="1" topLeftCell="A16" zoomScale="85" zoomScaleNormal="85" workbookViewId="0">
      <selection activeCell="I30" sqref="I30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4" width="12" customWidth="1"/>
    <col min="5" max="5" width="13.7109375" customWidth="1"/>
    <col min="6" max="6" width="13" customWidth="1"/>
    <col min="7" max="7" width="13.7109375" customWidth="1"/>
    <col min="8" max="8" width="12.85546875" customWidth="1"/>
    <col min="9" max="9" width="18.5703125" customWidth="1"/>
    <col min="10" max="10" width="6.7109375" customWidth="1"/>
    <col min="11" max="11" width="19.7109375" customWidth="1"/>
    <col min="12" max="12" width="9.7109375" customWidth="1"/>
  </cols>
  <sheetData>
    <row r="1" spans="2:12" ht="7.5" customHeight="1" x14ac:dyDescent="0.25"/>
    <row r="2" spans="2:12" ht="20.100000000000001" customHeight="1" x14ac:dyDescent="0.25">
      <c r="B2" s="30" t="s">
        <v>36</v>
      </c>
      <c r="C2" s="30"/>
      <c r="D2" s="30" t="str">
        <f>Judul!G13</f>
        <v>UJIAN TENGAH SEMESTER (UTS) DAN UJIAN AKHIR SEMESTER (UAS)</v>
      </c>
      <c r="E2" s="30"/>
      <c r="F2" s="30"/>
      <c r="G2" s="30"/>
      <c r="H2" s="30"/>
      <c r="I2" s="30"/>
    </row>
    <row r="3" spans="2:12" ht="20.100000000000001" customHeight="1" x14ac:dyDescent="0.25">
      <c r="B3" s="95" t="s">
        <v>23</v>
      </c>
      <c r="C3" s="95" t="s">
        <v>24</v>
      </c>
      <c r="D3" s="96" t="s">
        <v>25</v>
      </c>
      <c r="E3" s="97"/>
      <c r="F3" s="97"/>
      <c r="G3" s="97"/>
      <c r="H3" s="98"/>
      <c r="I3" s="95" t="s">
        <v>26</v>
      </c>
      <c r="J3" s="95"/>
      <c r="K3" s="95"/>
      <c r="L3" s="95"/>
    </row>
    <row r="4" spans="2:12" ht="42.75" customHeight="1" x14ac:dyDescent="0.25">
      <c r="B4" s="95"/>
      <c r="C4" s="95"/>
      <c r="D4" s="20" t="s">
        <v>122</v>
      </c>
      <c r="E4" s="20" t="s">
        <v>76</v>
      </c>
      <c r="F4" s="20" t="s">
        <v>73</v>
      </c>
      <c r="G4" s="20" t="s">
        <v>58</v>
      </c>
      <c r="H4" s="20" t="s">
        <v>78</v>
      </c>
      <c r="I4" s="19" t="s">
        <v>27</v>
      </c>
      <c r="J4" s="19" t="s">
        <v>28</v>
      </c>
      <c r="K4" s="19" t="s">
        <v>29</v>
      </c>
      <c r="L4" s="19" t="s">
        <v>30</v>
      </c>
    </row>
    <row r="5" spans="2:12" ht="48" customHeight="1" x14ac:dyDescent="0.25">
      <c r="B5" s="17" t="s">
        <v>10</v>
      </c>
      <c r="C5" s="18" t="s">
        <v>74</v>
      </c>
      <c r="D5" s="16"/>
      <c r="E5" s="16"/>
      <c r="F5" s="16"/>
      <c r="G5" s="16"/>
      <c r="H5" s="16"/>
      <c r="I5" s="18" t="s">
        <v>87</v>
      </c>
      <c r="J5" s="18" t="s">
        <v>56</v>
      </c>
      <c r="K5" s="18" t="s">
        <v>83</v>
      </c>
      <c r="L5" s="18"/>
    </row>
    <row r="6" spans="2:12" ht="42" customHeight="1" x14ac:dyDescent="0.25">
      <c r="B6" s="17" t="s">
        <v>11</v>
      </c>
      <c r="C6" s="18" t="s">
        <v>84</v>
      </c>
      <c r="D6" s="16"/>
      <c r="E6" s="16"/>
      <c r="F6" s="16"/>
      <c r="G6" s="16"/>
      <c r="H6" s="16"/>
      <c r="I6" s="18" t="s">
        <v>86</v>
      </c>
      <c r="J6" s="18" t="s">
        <v>62</v>
      </c>
      <c r="K6" s="18" t="s">
        <v>85</v>
      </c>
      <c r="L6" s="18"/>
    </row>
    <row r="7" spans="2:12" ht="58.5" customHeight="1" x14ac:dyDescent="0.25">
      <c r="B7" s="16" t="s">
        <v>12</v>
      </c>
      <c r="C7" s="18" t="s">
        <v>90</v>
      </c>
      <c r="D7" s="16"/>
      <c r="E7" s="16"/>
      <c r="F7" s="16"/>
      <c r="G7" s="16"/>
      <c r="H7" s="16"/>
      <c r="I7" s="18" t="s">
        <v>87</v>
      </c>
      <c r="J7" s="18" t="s">
        <v>63</v>
      </c>
      <c r="K7" s="18" t="s">
        <v>88</v>
      </c>
      <c r="L7" s="18"/>
    </row>
    <row r="8" spans="2:12" ht="58.5" customHeight="1" x14ac:dyDescent="0.25">
      <c r="B8" s="16" t="s">
        <v>13</v>
      </c>
      <c r="C8" s="18" t="s">
        <v>91</v>
      </c>
      <c r="D8" s="16"/>
      <c r="E8" s="16"/>
      <c r="F8" s="16"/>
      <c r="G8" s="16"/>
      <c r="H8" s="16"/>
      <c r="I8" s="18" t="s">
        <v>87</v>
      </c>
      <c r="J8" s="18" t="s">
        <v>95</v>
      </c>
      <c r="K8" s="18" t="s">
        <v>89</v>
      </c>
      <c r="L8" s="18"/>
    </row>
    <row r="9" spans="2:12" ht="54" customHeight="1" x14ac:dyDescent="0.25">
      <c r="B9" s="16" t="s">
        <v>22</v>
      </c>
      <c r="C9" s="53" t="s">
        <v>92</v>
      </c>
      <c r="D9" s="16"/>
      <c r="E9" s="16"/>
      <c r="F9" s="16"/>
      <c r="G9" s="16"/>
      <c r="H9" s="16"/>
      <c r="I9" s="18" t="s">
        <v>66</v>
      </c>
      <c r="J9" s="18" t="s">
        <v>94</v>
      </c>
      <c r="K9" s="18"/>
      <c r="L9" s="18"/>
    </row>
    <row r="10" spans="2:12" ht="45.75" customHeight="1" x14ac:dyDescent="0.25">
      <c r="B10" s="16" t="s">
        <v>31</v>
      </c>
      <c r="C10" s="53" t="s">
        <v>93</v>
      </c>
      <c r="D10" s="16"/>
      <c r="E10" s="16"/>
      <c r="F10" s="16"/>
      <c r="G10" s="16"/>
      <c r="H10" s="16"/>
      <c r="I10" s="18" t="s">
        <v>87</v>
      </c>
      <c r="J10" s="18" t="s">
        <v>98</v>
      </c>
      <c r="K10" s="18" t="s">
        <v>96</v>
      </c>
      <c r="L10" s="18"/>
    </row>
    <row r="11" spans="2:12" ht="42.75" customHeight="1" x14ac:dyDescent="0.25">
      <c r="B11" s="16" t="s">
        <v>32</v>
      </c>
      <c r="C11" s="53" t="s">
        <v>82</v>
      </c>
      <c r="D11" s="16"/>
      <c r="E11" s="16"/>
      <c r="F11" s="16"/>
      <c r="G11" s="16"/>
      <c r="H11" s="16"/>
      <c r="I11" s="18" t="s">
        <v>97</v>
      </c>
      <c r="J11" s="18" t="s">
        <v>98</v>
      </c>
      <c r="K11" s="18" t="s">
        <v>99</v>
      </c>
      <c r="L11" s="18"/>
    </row>
    <row r="12" spans="2:12" ht="47.25" customHeight="1" x14ac:dyDescent="0.25">
      <c r="B12" s="16" t="s">
        <v>64</v>
      </c>
      <c r="C12" s="53" t="s">
        <v>80</v>
      </c>
      <c r="D12" s="16"/>
      <c r="E12" s="16"/>
      <c r="F12" s="16"/>
      <c r="G12" s="16"/>
      <c r="H12" s="16"/>
      <c r="I12" s="18" t="s">
        <v>87</v>
      </c>
      <c r="J12" s="18" t="s">
        <v>107</v>
      </c>
      <c r="K12" s="18" t="s">
        <v>100</v>
      </c>
      <c r="L12" s="18"/>
    </row>
    <row r="13" spans="2:12" ht="49.5" customHeight="1" x14ac:dyDescent="0.25">
      <c r="B13" s="16" t="s">
        <v>65</v>
      </c>
      <c r="C13" s="53" t="s">
        <v>77</v>
      </c>
      <c r="D13" s="16"/>
      <c r="E13" s="16"/>
      <c r="F13" s="16"/>
      <c r="G13" s="16"/>
      <c r="H13" s="16"/>
      <c r="I13" s="18" t="s">
        <v>101</v>
      </c>
      <c r="J13" s="18" t="s">
        <v>107</v>
      </c>
      <c r="K13" s="18" t="s">
        <v>85</v>
      </c>
      <c r="L13" s="18"/>
    </row>
    <row r="14" spans="2:12" ht="55.5" customHeight="1" x14ac:dyDescent="0.25">
      <c r="B14" s="16" t="s">
        <v>108</v>
      </c>
      <c r="C14" s="53" t="s">
        <v>81</v>
      </c>
      <c r="D14" s="16"/>
      <c r="E14" s="16"/>
      <c r="F14" s="16"/>
      <c r="G14" s="16"/>
      <c r="H14" s="16"/>
      <c r="I14" s="18" t="s">
        <v>105</v>
      </c>
      <c r="J14" s="18" t="s">
        <v>98</v>
      </c>
      <c r="K14" s="18" t="s">
        <v>102</v>
      </c>
      <c r="L14" s="18"/>
    </row>
    <row r="15" spans="2:12" ht="45" customHeight="1" x14ac:dyDescent="0.25">
      <c r="B15" s="16" t="s">
        <v>109</v>
      </c>
      <c r="C15" s="53" t="s">
        <v>71</v>
      </c>
      <c r="D15" s="16"/>
      <c r="E15" s="16"/>
      <c r="F15" s="16"/>
      <c r="G15" s="16"/>
      <c r="H15" s="16"/>
      <c r="I15" s="18" t="s">
        <v>106</v>
      </c>
      <c r="J15" s="18" t="s">
        <v>56</v>
      </c>
      <c r="K15" s="18" t="s">
        <v>103</v>
      </c>
      <c r="L15" s="18"/>
    </row>
    <row r="16" spans="2:12" ht="55.5" customHeight="1" x14ac:dyDescent="0.25">
      <c r="B16" s="16" t="s">
        <v>110</v>
      </c>
      <c r="C16" s="53" t="s">
        <v>79</v>
      </c>
      <c r="D16" s="16"/>
      <c r="E16" s="16"/>
      <c r="F16" s="16"/>
      <c r="G16" s="16"/>
      <c r="H16" s="16"/>
      <c r="I16" s="18"/>
      <c r="J16" s="18" t="s">
        <v>98</v>
      </c>
      <c r="K16" s="18" t="s">
        <v>104</v>
      </c>
      <c r="L16" s="18"/>
    </row>
    <row r="17" spans="2:12" ht="45" customHeight="1" x14ac:dyDescent="0.25">
      <c r="B17" s="16" t="s">
        <v>111</v>
      </c>
      <c r="C17" s="53" t="s">
        <v>72</v>
      </c>
      <c r="D17" s="16"/>
      <c r="E17" s="16"/>
      <c r="F17" s="16"/>
      <c r="G17" s="16"/>
      <c r="H17" s="16"/>
      <c r="I17" s="18" t="s">
        <v>124</v>
      </c>
      <c r="J17" s="18" t="s">
        <v>98</v>
      </c>
      <c r="K17" s="18" t="s">
        <v>104</v>
      </c>
      <c r="L17" s="18"/>
    </row>
    <row r="18" spans="2:12" ht="45" customHeight="1" x14ac:dyDescent="0.25">
      <c r="B18" s="16" t="s">
        <v>112</v>
      </c>
      <c r="C18" s="53" t="s">
        <v>75</v>
      </c>
      <c r="D18" s="16"/>
      <c r="E18" s="16"/>
      <c r="F18" s="16"/>
      <c r="G18" s="16"/>
      <c r="H18" s="16"/>
      <c r="I18" s="18" t="s">
        <v>123</v>
      </c>
      <c r="J18" s="18" t="s">
        <v>98</v>
      </c>
      <c r="K18" s="18" t="s">
        <v>104</v>
      </c>
      <c r="L18" s="18"/>
    </row>
    <row r="19" spans="2:12" ht="16.5" x14ac:dyDescent="0.25">
      <c r="B19" s="39"/>
      <c r="C19" s="43"/>
      <c r="D19" s="40"/>
      <c r="E19" s="40"/>
      <c r="F19" s="40"/>
      <c r="G19" s="40"/>
      <c r="H19" s="40"/>
      <c r="I19" s="42"/>
      <c r="J19" s="42"/>
      <c r="K19" s="42"/>
      <c r="L19" s="42"/>
    </row>
    <row r="20" spans="2:12" ht="16.5" x14ac:dyDescent="0.25">
      <c r="B20" s="15"/>
      <c r="C20" s="15"/>
      <c r="D20" s="15"/>
      <c r="E20" s="15"/>
      <c r="F20" s="15"/>
      <c r="G20" s="15"/>
      <c r="H20" s="15" t="s">
        <v>127</v>
      </c>
      <c r="J20" s="15"/>
      <c r="K20" s="15"/>
      <c r="L20" s="15"/>
    </row>
    <row r="21" spans="2:12" ht="16.5" x14ac:dyDescent="0.25">
      <c r="B21" s="15"/>
      <c r="C21" s="15"/>
      <c r="D21" s="15"/>
      <c r="E21" s="15"/>
      <c r="F21" s="15"/>
      <c r="G21" s="15"/>
      <c r="H21" s="15" t="s">
        <v>128</v>
      </c>
      <c r="J21" s="15"/>
      <c r="K21" s="15"/>
      <c r="L21" s="15"/>
    </row>
    <row r="22" spans="2:12" ht="16.5" x14ac:dyDescent="0.25">
      <c r="B22" s="15"/>
      <c r="C22" s="15"/>
      <c r="D22" s="15"/>
      <c r="E22" s="15"/>
      <c r="F22" s="15"/>
      <c r="G22" s="15"/>
      <c r="H22" s="15" t="s">
        <v>129</v>
      </c>
      <c r="J22" s="15"/>
      <c r="K22" s="15"/>
      <c r="L22" s="15"/>
    </row>
    <row r="23" spans="2:12" ht="16.5" x14ac:dyDescent="0.25">
      <c r="B23" s="15"/>
      <c r="C23" s="15"/>
      <c r="D23" s="15"/>
      <c r="E23" s="15"/>
      <c r="F23" s="15"/>
      <c r="G23" s="15"/>
      <c r="H23" s="15"/>
      <c r="J23" s="15"/>
      <c r="K23" s="15"/>
      <c r="L23" s="15"/>
    </row>
    <row r="24" spans="2:12" ht="16.5" x14ac:dyDescent="0.25">
      <c r="B24" s="15"/>
      <c r="C24" s="15"/>
      <c r="D24" s="15"/>
      <c r="E24" s="15"/>
      <c r="F24" s="15"/>
      <c r="G24" s="15"/>
      <c r="H24" s="15"/>
      <c r="J24" s="15"/>
      <c r="K24" s="15"/>
      <c r="L24" s="15"/>
    </row>
    <row r="25" spans="2:12" ht="16.5" x14ac:dyDescent="0.25">
      <c r="B25" s="15"/>
      <c r="C25" s="15"/>
      <c r="D25" s="15"/>
      <c r="E25" s="15"/>
      <c r="F25" s="15"/>
      <c r="G25" s="15"/>
      <c r="H25" s="33"/>
      <c r="J25" s="15"/>
      <c r="K25" s="15"/>
      <c r="L25" s="15"/>
    </row>
    <row r="26" spans="2:12" ht="16.5" x14ac:dyDescent="0.25">
      <c r="B26" s="15"/>
      <c r="C26" s="15"/>
      <c r="D26" s="15"/>
      <c r="E26" s="15"/>
      <c r="F26" s="15"/>
      <c r="G26" s="15"/>
      <c r="H26" s="15" t="s">
        <v>130</v>
      </c>
      <c r="J26" s="15"/>
      <c r="K26" s="15"/>
      <c r="L26" s="15"/>
    </row>
    <row r="27" spans="2:12" ht="16.5" x14ac:dyDescent="0.25">
      <c r="B27" s="15"/>
      <c r="C27" s="15"/>
      <c r="D27" s="15"/>
      <c r="E27" s="15"/>
      <c r="F27" s="15"/>
      <c r="G27" s="15"/>
      <c r="H27" s="15" t="s">
        <v>131</v>
      </c>
      <c r="I27" s="15"/>
      <c r="J27" s="15"/>
      <c r="K27" s="15"/>
      <c r="L27" s="15"/>
    </row>
    <row r="28" spans="2:12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2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12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12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2:12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2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12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12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2:12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12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12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2:12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2:12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2:12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12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6.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ht="16.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2:12" ht="16.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2" ht="16.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2:12" ht="16.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2:12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2:12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2:12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2:12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2:1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2:12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2:12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2:12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2:12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2:12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2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2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2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2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2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2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2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2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2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2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2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2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2:12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2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2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2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2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2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2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2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2:12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2:12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2:12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2:12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2:12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2:12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2:12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2:12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2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2:12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2:12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2:12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2:12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2:12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2:12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2:12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2:12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2:12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2:12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2:12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2:12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2:12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2:12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2:12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2:12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2:12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2:12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2:12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2:12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2:12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2:12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2:12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2:12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2:12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2:12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2:12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2:12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2:12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2:12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2:12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2:12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2:12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2:12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2:12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2:12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2:12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2:12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2:12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2:12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2:12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2:12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2:12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2:12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2:12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2:12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2:12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2:12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2:12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2:12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2:12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2:12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2:12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2:12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2:12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2:12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2:12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2:12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2:12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2:12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2:12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2:12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2:12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2:12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2:12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2:12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2:12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2:12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2:12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2:12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2:12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2:12" x14ac:dyDescent="0.25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2:12" x14ac:dyDescent="0.25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2:12" x14ac:dyDescent="0.25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2:12" x14ac:dyDescent="0.25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2:12" x14ac:dyDescent="0.25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</sheetData>
  <mergeCells count="4">
    <mergeCell ref="I3:L3"/>
    <mergeCell ref="B3:B4"/>
    <mergeCell ref="C3:C4"/>
    <mergeCell ref="D3:H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2019-04-11T00:56:49Z</cp:lastPrinted>
  <dcterms:created xsi:type="dcterms:W3CDTF">2018-07-04T23:16:04Z</dcterms:created>
  <dcterms:modified xsi:type="dcterms:W3CDTF">2019-04-11T00:57:07Z</dcterms:modified>
</cp:coreProperties>
</file>