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" sheetId="2" r:id="rId3"/>
  </sheets>
  <externalReferences>
    <externalReference r:id="rId4"/>
    <externalReference r:id="rId5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/>
  <c r="G13" i="1"/>
  <c r="D2" i="2" s="1"/>
  <c r="B13" i="1"/>
  <c r="G2" i="1"/>
  <c r="D9" i="4"/>
</calcChain>
</file>

<file path=xl/sharedStrings.xml><?xml version="1.0" encoding="utf-8"?>
<sst xmlns="http://schemas.openxmlformats.org/spreadsheetml/2006/main" count="183" uniqueCount="117">
  <si>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</si>
  <si>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</si>
  <si>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</si>
  <si>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</si>
  <si>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</si>
  <si>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</si>
  <si>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</si>
  <si>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</si>
  <si>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</si>
  <si>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</si>
  <si>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</si>
  <si>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</si>
  <si>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</si>
  <si>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</si>
  <si>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</si>
  <si>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</si>
  <si>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</si>
  <si>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</si>
  <si>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</si>
  <si>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</si>
  <si>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</si>
  <si>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</si>
  <si>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</si>
  <si>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</si>
  <si>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</si>
  <si>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</si>
  <si>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</si>
  <si>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</si>
  <si>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</si>
  <si>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</si>
  <si>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</si>
  <si>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</si>
  <si>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</si>
  <si>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</si>
  <si>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</si>
  <si>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</si>
  <si>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</si>
  <si>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</si>
  <si>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</si>
  <si>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</si>
  <si>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</si>
  <si>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</si>
  <si>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</si>
  <si>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</si>
  <si>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</si>
  <si>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</si>
  <si>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</si>
  <si>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</si>
  <si>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</si>
  <si>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</si>
  <si>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</si>
  <si>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</si>
  <si>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</si>
  <si>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</si>
  <si>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</si>
  <si>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5 menit</t>
  </si>
  <si>
    <t>Surat Masuk</t>
  </si>
  <si>
    <t>10 menit</t>
  </si>
  <si>
    <t>30 menit</t>
  </si>
  <si>
    <t>Peraturan Rektor IAIN Kerinci Nomor 48 Tahun 2016 tentang Organisasi dan Tata Kerja Pengelola IAIN Kerinci;</t>
  </si>
  <si>
    <t>Minimal lulusan s1</t>
  </si>
  <si>
    <t>Memerintahkan Pembuatan Tugas Kedinasan</t>
  </si>
  <si>
    <t xml:space="preserve">Menerima Perintah Tugas Kedinasan dari atasan </t>
  </si>
  <si>
    <t>Melaksanakan Tugas Kedinasan</t>
  </si>
  <si>
    <t>Membuat dan Melaporkan hasil tugas kedinasan</t>
  </si>
  <si>
    <t>Mengarsipkan</t>
  </si>
  <si>
    <t>60 menit</t>
  </si>
  <si>
    <t>Surat Disposisi</t>
  </si>
  <si>
    <t>Lembar disposisi, kegiatan</t>
  </si>
  <si>
    <t>SPPD, Surat tugas</t>
  </si>
  <si>
    <t>Bukti/Dokumentasi Tugas Kedinasan, laporan Kegiatan Dll</t>
  </si>
  <si>
    <t>Surat Perintah Tugas Kedinasan</t>
  </si>
  <si>
    <t>Laporan kegiatan</t>
  </si>
  <si>
    <t>Arsip</t>
  </si>
  <si>
    <t>MELAKSANAKAN TUGAS KEDINASAN</t>
  </si>
  <si>
    <t xml:space="preserve"> Peraturan Pemerintah No. 11 Tahun 2017 tentang Manajemen ASN;</t>
  </si>
  <si>
    <t>Memiliki Kecermatan, Kecakapan dan Ketelitian</t>
  </si>
  <si>
    <t>SOP Rapat/Pertemuan</t>
  </si>
  <si>
    <t>SOP Pelaksanaan Kegiatan</t>
  </si>
  <si>
    <t>Surat Perintah Dinas</t>
  </si>
  <si>
    <t>Surat Tugas</t>
  </si>
  <si>
    <t>Surat Perintah Perjalanan Dinas (SPPD)</t>
  </si>
  <si>
    <t>Alamat, Tujuan, Kegiatan harus jelas</t>
  </si>
  <si>
    <t>Adanya laporan kegiatan</t>
  </si>
  <si>
    <t>Keputusan Menteri Agama Nomor 492 Tahun 2003 Tentang Pemberian Kuasa dan Pendelegasian Wewenang, Pengangkatan, Pemindahan dan Pemberhentian Pegawai Negeri Sipil di lingkungan Departemen Agama</t>
  </si>
  <si>
    <t>Apabila SOP ini tidak dilaksanakan dengan baik maka proses pelaksanaan tugas kedinasan tidak akan berjalan dengan baik</t>
  </si>
  <si>
    <t>SUBBAGIAN ADMINISTRASI UMUM DAN KEUANGAN FAKULTAS</t>
  </si>
  <si>
    <t xml:space="preserve">Dekan </t>
  </si>
  <si>
    <t>Kabag TU Fakultas</t>
  </si>
  <si>
    <t>Kasubbag Adm. Umum &amp; Keuangan</t>
  </si>
  <si>
    <t>Staf subbag Adm. Umum &amp; Keuangan</t>
  </si>
  <si>
    <t>Wadek II</t>
  </si>
  <si>
    <t>Mendisposisi kepada kasubbag adm. Umum dan keuangan untuk membuat surat  tugas kedinasan</t>
  </si>
  <si>
    <t>Memerintahkan untuk pembuatan Tugas Kedinasan</t>
  </si>
  <si>
    <t>Mengetik draft surat Tugas Kedinasan</t>
  </si>
  <si>
    <t>memverifikasi konsep surat Tugas Kedinasan</t>
  </si>
  <si>
    <t>memverifikasi dan memvaliadasi konsep surat Tugas Kedinasan serta memberi paraf</t>
  </si>
  <si>
    <t>menyetujui dan menandatangani Surat tugas kedinasan</t>
  </si>
  <si>
    <t xml:space="preserve">Menerima, mencatat ke buku surat keluar, memberi nomor, menggandakan, membubuhkan stempel, </t>
  </si>
  <si>
    <t>15 menit</t>
  </si>
  <si>
    <t>ATK, Konputer, Printer, Lembar disposisi, kegiatan</t>
  </si>
  <si>
    <t>Buku agenda, nomor surat keluar</t>
  </si>
  <si>
    <t>Peraturan Pemerintah Nomor 12 Tahun 2017 tentang Statuta IAIN Kerinci;</t>
  </si>
  <si>
    <t>8.</t>
  </si>
  <si>
    <t>9.</t>
  </si>
  <si>
    <t>10.</t>
  </si>
  <si>
    <t>11.</t>
  </si>
  <si>
    <t>12.</t>
  </si>
  <si>
    <t>13.</t>
  </si>
  <si>
    <t>RITA HELMINA, M.P.Di</t>
  </si>
  <si>
    <t>198301222003122001</t>
  </si>
  <si>
    <t>02 Oktober 2017</t>
  </si>
  <si>
    <t>AFRIYENTI, SH, MH</t>
  </si>
  <si>
    <t>NIP 197504282002122002</t>
  </si>
  <si>
    <t>SUNGAI PENUH, 2 OKTOBER 2017</t>
  </si>
  <si>
    <t>FAKULTAS USHULUDDIN, ADAB DAN DAKWAH</t>
  </si>
  <si>
    <t>KEPALA SUB BAGIAN ADMINISTRASI UMUM DAN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</si>
</sst>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10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2" fillId="0" borderId="4" xfId="0" applyFont="1" applyFill="1" applyBorder="1" applyAlignment="1">
      <alignment vertical="center"/>
    </xf>
    <xf numFmtId="0" fontId="0" fillId="0" borderId="5" xfId="0" quotePrefix="1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7" xfId="0" quotePrefix="1" applyFill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128067</xdr:colOff>
      <xdr:row>4</xdr:row>
      <xdr:rowOff>320168</xdr:rowOff>
    </xdr:from>
    <xdr:to>
      <xdr:col>3</xdr:col>
      <xdr:colOff>654743</xdr:colOff>
      <xdr:row>4</xdr:row>
      <xdr:rowOff>611521</xdr:rowOff>
    </xdr:to>
    <xdr:sp macro="" textlink="">
      <xdr:nvSpPr>
        <xdr:cNvPr id="42" name="Flowchart: Alternate Process 41"/>
        <xdr:cNvSpPr/>
      </xdr:nvSpPr>
      <xdr:spPr>
        <a:xfrm>
          <a:off x="2141924" y="1531204"/>
          <a:ext cx="526676" cy="29135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108858</xdr:colOff>
      <xdr:row>5</xdr:row>
      <xdr:rowOff>320170</xdr:rowOff>
    </xdr:from>
    <xdr:to>
      <xdr:col>5</xdr:col>
      <xdr:colOff>657947</xdr:colOff>
      <xdr:row>5</xdr:row>
      <xdr:rowOff>645139</xdr:rowOff>
    </xdr:to>
    <xdr:sp macro="" textlink="">
      <xdr:nvSpPr>
        <xdr:cNvPr id="44" name="Rectangle 43"/>
        <xdr:cNvSpPr/>
      </xdr:nvSpPr>
      <xdr:spPr>
        <a:xfrm>
          <a:off x="3741965" y="2374849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135271</xdr:colOff>
      <xdr:row>6</xdr:row>
      <xdr:rowOff>310563</xdr:rowOff>
    </xdr:from>
    <xdr:to>
      <xdr:col>6</xdr:col>
      <xdr:colOff>684360</xdr:colOff>
      <xdr:row>6</xdr:row>
      <xdr:rowOff>635532</xdr:rowOff>
    </xdr:to>
    <xdr:sp macro="" textlink="">
      <xdr:nvSpPr>
        <xdr:cNvPr id="45" name="Rectangle 44"/>
        <xdr:cNvSpPr/>
      </xdr:nvSpPr>
      <xdr:spPr>
        <a:xfrm>
          <a:off x="4516771" y="3249706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8</xdr:col>
      <xdr:colOff>168088</xdr:colOff>
      <xdr:row>13</xdr:row>
      <xdr:rowOff>392206</xdr:rowOff>
    </xdr:from>
    <xdr:to>
      <xdr:col>8</xdr:col>
      <xdr:colOff>717177</xdr:colOff>
      <xdr:row>13</xdr:row>
      <xdr:rowOff>717175</xdr:rowOff>
    </xdr:to>
    <xdr:sp macro="" textlink="">
      <xdr:nvSpPr>
        <xdr:cNvPr id="46" name="Rectangle 45"/>
        <xdr:cNvSpPr/>
      </xdr:nvSpPr>
      <xdr:spPr>
        <a:xfrm>
          <a:off x="4672853" y="4684059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8</xdr:col>
      <xdr:colOff>156882</xdr:colOff>
      <xdr:row>14</xdr:row>
      <xdr:rowOff>414618</xdr:rowOff>
    </xdr:from>
    <xdr:to>
      <xdr:col>8</xdr:col>
      <xdr:colOff>705971</xdr:colOff>
      <xdr:row>14</xdr:row>
      <xdr:rowOff>739587</xdr:rowOff>
    </xdr:to>
    <xdr:sp macro="" textlink="">
      <xdr:nvSpPr>
        <xdr:cNvPr id="13" name="Rectangle 12"/>
        <xdr:cNvSpPr/>
      </xdr:nvSpPr>
      <xdr:spPr>
        <a:xfrm>
          <a:off x="4661647" y="5759824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8</xdr:col>
      <xdr:colOff>152080</xdr:colOff>
      <xdr:row>15</xdr:row>
      <xdr:rowOff>381000</xdr:rowOff>
    </xdr:from>
    <xdr:to>
      <xdr:col>8</xdr:col>
      <xdr:colOff>701169</xdr:colOff>
      <xdr:row>15</xdr:row>
      <xdr:rowOff>705969</xdr:rowOff>
    </xdr:to>
    <xdr:sp macro="" textlink="">
      <xdr:nvSpPr>
        <xdr:cNvPr id="14" name="Rectangle 13"/>
        <xdr:cNvSpPr/>
      </xdr:nvSpPr>
      <xdr:spPr>
        <a:xfrm>
          <a:off x="4642437" y="6381750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391405</xdr:colOff>
      <xdr:row>4</xdr:row>
      <xdr:rowOff>611521</xdr:rowOff>
    </xdr:from>
    <xdr:to>
      <xdr:col>5</xdr:col>
      <xdr:colOff>383403</xdr:colOff>
      <xdr:row>5</xdr:row>
      <xdr:rowOff>320170</xdr:rowOff>
    </xdr:to>
    <xdr:cxnSp macro="">
      <xdr:nvCxnSpPr>
        <xdr:cNvPr id="17" name="Elbow Connector 16"/>
        <xdr:cNvCxnSpPr>
          <a:stCxn id="42" idx="2"/>
          <a:endCxn id="44" idx="0"/>
        </xdr:cNvCxnSpPr>
      </xdr:nvCxnSpPr>
      <xdr:spPr>
        <a:xfrm rot="16200000" flipH="1">
          <a:off x="2934740" y="1293079"/>
          <a:ext cx="552292" cy="1611248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383403</xdr:colOff>
      <xdr:row>5</xdr:row>
      <xdr:rowOff>645139</xdr:rowOff>
    </xdr:from>
    <xdr:to>
      <xdr:col>6</xdr:col>
      <xdr:colOff>409816</xdr:colOff>
      <xdr:row>6</xdr:row>
      <xdr:rowOff>310563</xdr:rowOff>
    </xdr:to>
    <xdr:cxnSp macro="">
      <xdr:nvCxnSpPr>
        <xdr:cNvPr id="19" name="Elbow Connector 18"/>
        <xdr:cNvCxnSpPr>
          <a:stCxn id="44" idx="2"/>
          <a:endCxn id="45" idx="0"/>
        </xdr:cNvCxnSpPr>
      </xdr:nvCxnSpPr>
      <xdr:spPr>
        <a:xfrm rot="16200000" flipH="1">
          <a:off x="4128969" y="2587359"/>
          <a:ext cx="549888" cy="774806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409816</xdr:colOff>
      <xdr:row>6</xdr:row>
      <xdr:rowOff>635531</xdr:rowOff>
    </xdr:from>
    <xdr:to>
      <xdr:col>7</xdr:col>
      <xdr:colOff>533081</xdr:colOff>
      <xdr:row>7</xdr:row>
      <xdr:rowOff>340178</xdr:rowOff>
    </xdr:to>
    <xdr:cxnSp macro="">
      <xdr:nvCxnSpPr>
        <xdr:cNvPr id="21" name="Elbow Connector 20"/>
        <xdr:cNvCxnSpPr>
          <a:stCxn id="45" idx="2"/>
          <a:endCxn id="20" idx="0"/>
        </xdr:cNvCxnSpPr>
      </xdr:nvCxnSpPr>
      <xdr:spPr>
        <a:xfrm rot="16200000" flipH="1">
          <a:off x="4953000" y="3412990"/>
          <a:ext cx="589111" cy="912479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431428</xdr:colOff>
      <xdr:row>13</xdr:row>
      <xdr:rowOff>717174</xdr:rowOff>
    </xdr:from>
    <xdr:to>
      <xdr:col>8</xdr:col>
      <xdr:colOff>442634</xdr:colOff>
      <xdr:row>14</xdr:row>
      <xdr:rowOff>414617</xdr:rowOff>
    </xdr:to>
    <xdr:cxnSp macro="">
      <xdr:nvCxnSpPr>
        <xdr:cNvPr id="23" name="Straight Arrow Connector 22"/>
        <xdr:cNvCxnSpPr>
          <a:stCxn id="46" idx="2"/>
          <a:endCxn id="13" idx="0"/>
        </xdr:cNvCxnSpPr>
      </xdr:nvCxnSpPr>
      <xdr:spPr>
        <a:xfrm rot="5400000">
          <a:off x="4554791" y="4989418"/>
          <a:ext cx="745193" cy="1120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426626</xdr:colOff>
      <xdr:row>14</xdr:row>
      <xdr:rowOff>739586</xdr:rowOff>
    </xdr:from>
    <xdr:to>
      <xdr:col>8</xdr:col>
      <xdr:colOff>431428</xdr:colOff>
      <xdr:row>15</xdr:row>
      <xdr:rowOff>380999</xdr:rowOff>
    </xdr:to>
    <xdr:cxnSp macro="">
      <xdr:nvCxnSpPr>
        <xdr:cNvPr id="25" name="Straight Arrow Connector 24"/>
        <xdr:cNvCxnSpPr>
          <a:stCxn id="13" idx="2"/>
          <a:endCxn id="14" idx="0"/>
        </xdr:cNvCxnSpPr>
      </xdr:nvCxnSpPr>
      <xdr:spPr>
        <a:xfrm rot="5400000">
          <a:off x="4574802" y="6034767"/>
          <a:ext cx="689163" cy="480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426625</xdr:colOff>
      <xdr:row>15</xdr:row>
      <xdr:rowOff>705969</xdr:rowOff>
    </xdr:from>
    <xdr:to>
      <xdr:col>8</xdr:col>
      <xdr:colOff>429027</xdr:colOff>
      <xdr:row>16</xdr:row>
      <xdr:rowOff>221717</xdr:rowOff>
    </xdr:to>
    <xdr:cxnSp macro="">
      <xdr:nvCxnSpPr>
        <xdr:cNvPr id="27" name="Straight Arrow Connector 26"/>
        <xdr:cNvCxnSpPr>
          <a:stCxn id="14" idx="2"/>
        </xdr:cNvCxnSpPr>
      </xdr:nvCxnSpPr>
      <xdr:spPr>
        <a:xfrm rot="16200000" flipH="1">
          <a:off x="4636434" y="6987267"/>
          <a:ext cx="563498" cy="240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16</xdr:row>
      <xdr:rowOff>244929</xdr:rowOff>
    </xdr:from>
    <xdr:to>
      <xdr:col>8</xdr:col>
      <xdr:colOff>703569</xdr:colOff>
      <xdr:row>16</xdr:row>
      <xdr:rowOff>536282</xdr:rowOff>
    </xdr:to>
    <xdr:sp macro="" textlink="">
      <xdr:nvSpPr>
        <xdr:cNvPr id="16" name="Flowchart: Alternate Process 15"/>
        <xdr:cNvSpPr/>
      </xdr:nvSpPr>
      <xdr:spPr>
        <a:xfrm>
          <a:off x="4667250" y="7293429"/>
          <a:ext cx="526676" cy="29135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258536</xdr:colOff>
      <xdr:row>7</xdr:row>
      <xdr:rowOff>340179</xdr:rowOff>
    </xdr:from>
    <xdr:to>
      <xdr:col>7</xdr:col>
      <xdr:colOff>807625</xdr:colOff>
      <xdr:row>7</xdr:row>
      <xdr:rowOff>665148</xdr:rowOff>
    </xdr:to>
    <xdr:sp macro="" textlink="">
      <xdr:nvSpPr>
        <xdr:cNvPr id="20" name="Rectangle 19"/>
        <xdr:cNvSpPr/>
      </xdr:nvSpPr>
      <xdr:spPr>
        <a:xfrm>
          <a:off x="6885215" y="4163786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244929</xdr:colOff>
      <xdr:row>8</xdr:row>
      <xdr:rowOff>244929</xdr:rowOff>
    </xdr:from>
    <xdr:to>
      <xdr:col>6</xdr:col>
      <xdr:colOff>704370</xdr:colOff>
      <xdr:row>8</xdr:row>
      <xdr:rowOff>794017</xdr:rowOff>
    </xdr:to>
    <xdr:sp macro="" textlink="">
      <xdr:nvSpPr>
        <xdr:cNvPr id="22" name="Diamond 21"/>
        <xdr:cNvSpPr/>
      </xdr:nvSpPr>
      <xdr:spPr>
        <a:xfrm>
          <a:off x="5905500" y="4953000"/>
          <a:ext cx="459441" cy="54908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217714</xdr:colOff>
      <xdr:row>9</xdr:row>
      <xdr:rowOff>272143</xdr:rowOff>
    </xdr:from>
    <xdr:to>
      <xdr:col>5</xdr:col>
      <xdr:colOff>677155</xdr:colOff>
      <xdr:row>9</xdr:row>
      <xdr:rowOff>821231</xdr:rowOff>
    </xdr:to>
    <xdr:sp macro="" textlink="">
      <xdr:nvSpPr>
        <xdr:cNvPr id="26" name="Diamond 25"/>
        <xdr:cNvSpPr/>
      </xdr:nvSpPr>
      <xdr:spPr>
        <a:xfrm>
          <a:off x="4912178" y="6027964"/>
          <a:ext cx="459441" cy="54908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136071</xdr:colOff>
      <xdr:row>10</xdr:row>
      <xdr:rowOff>176893</xdr:rowOff>
    </xdr:from>
    <xdr:to>
      <xdr:col>4</xdr:col>
      <xdr:colOff>643137</xdr:colOff>
      <xdr:row>10</xdr:row>
      <xdr:rowOff>725981</xdr:rowOff>
    </xdr:to>
    <xdr:sp macro="" textlink="">
      <xdr:nvSpPr>
        <xdr:cNvPr id="28" name="Diamond 27"/>
        <xdr:cNvSpPr/>
      </xdr:nvSpPr>
      <xdr:spPr>
        <a:xfrm>
          <a:off x="2979964" y="6980464"/>
          <a:ext cx="507066" cy="54908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163286</xdr:colOff>
      <xdr:row>11</xdr:row>
      <xdr:rowOff>394607</xdr:rowOff>
    </xdr:from>
    <xdr:to>
      <xdr:col>3</xdr:col>
      <xdr:colOff>702850</xdr:colOff>
      <xdr:row>11</xdr:row>
      <xdr:rowOff>719576</xdr:rowOff>
    </xdr:to>
    <xdr:sp macro="" textlink="">
      <xdr:nvSpPr>
        <xdr:cNvPr id="29" name="Rectangle 28"/>
        <xdr:cNvSpPr/>
      </xdr:nvSpPr>
      <xdr:spPr>
        <a:xfrm>
          <a:off x="2177143" y="8245928"/>
          <a:ext cx="539564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149679</xdr:colOff>
      <xdr:row>12</xdr:row>
      <xdr:rowOff>326572</xdr:rowOff>
    </xdr:from>
    <xdr:to>
      <xdr:col>7</xdr:col>
      <xdr:colOff>698768</xdr:colOff>
      <xdr:row>12</xdr:row>
      <xdr:rowOff>651541</xdr:rowOff>
    </xdr:to>
    <xdr:sp macro="" textlink="">
      <xdr:nvSpPr>
        <xdr:cNvPr id="30" name="Rectangle 29"/>
        <xdr:cNvSpPr/>
      </xdr:nvSpPr>
      <xdr:spPr>
        <a:xfrm>
          <a:off x="6776358" y="9225643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704371</xdr:colOff>
      <xdr:row>7</xdr:row>
      <xdr:rowOff>665148</xdr:rowOff>
    </xdr:from>
    <xdr:to>
      <xdr:col>7</xdr:col>
      <xdr:colOff>533082</xdr:colOff>
      <xdr:row>8</xdr:row>
      <xdr:rowOff>519473</xdr:rowOff>
    </xdr:to>
    <xdr:cxnSp macro="">
      <xdr:nvCxnSpPr>
        <xdr:cNvPr id="9" name="Elbow Connector 8"/>
        <xdr:cNvCxnSpPr>
          <a:stCxn id="20" idx="2"/>
          <a:endCxn id="22" idx="3"/>
        </xdr:cNvCxnSpPr>
      </xdr:nvCxnSpPr>
      <xdr:spPr>
        <a:xfrm rot="5400000">
          <a:off x="6392957" y="4460740"/>
          <a:ext cx="738789" cy="794819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677155</xdr:colOff>
      <xdr:row>8</xdr:row>
      <xdr:rowOff>794017</xdr:rowOff>
    </xdr:from>
    <xdr:to>
      <xdr:col>6</xdr:col>
      <xdr:colOff>474650</xdr:colOff>
      <xdr:row>9</xdr:row>
      <xdr:rowOff>546687</xdr:rowOff>
    </xdr:to>
    <xdr:cxnSp macro="">
      <xdr:nvCxnSpPr>
        <xdr:cNvPr id="11" name="Elbow Connector 10"/>
        <xdr:cNvCxnSpPr>
          <a:stCxn id="22" idx="2"/>
          <a:endCxn id="26" idx="3"/>
        </xdr:cNvCxnSpPr>
      </xdr:nvCxnSpPr>
      <xdr:spPr>
        <a:xfrm rot="5400000">
          <a:off x="5353210" y="5520497"/>
          <a:ext cx="800420" cy="763602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643137</xdr:colOff>
      <xdr:row>9</xdr:row>
      <xdr:rowOff>821231</xdr:rowOff>
    </xdr:from>
    <xdr:to>
      <xdr:col>5</xdr:col>
      <xdr:colOff>447435</xdr:colOff>
      <xdr:row>10</xdr:row>
      <xdr:rowOff>451437</xdr:rowOff>
    </xdr:to>
    <xdr:cxnSp macro="">
      <xdr:nvCxnSpPr>
        <xdr:cNvPr id="15" name="Elbow Connector 14"/>
        <xdr:cNvCxnSpPr>
          <a:stCxn id="26" idx="2"/>
          <a:endCxn id="28" idx="3"/>
        </xdr:cNvCxnSpPr>
      </xdr:nvCxnSpPr>
      <xdr:spPr>
        <a:xfrm rot="5400000">
          <a:off x="3444808" y="6619274"/>
          <a:ext cx="677956" cy="593512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474651</xdr:colOff>
      <xdr:row>7</xdr:row>
      <xdr:rowOff>502664</xdr:rowOff>
    </xdr:from>
    <xdr:to>
      <xdr:col>7</xdr:col>
      <xdr:colOff>258537</xdr:colOff>
      <xdr:row>8</xdr:row>
      <xdr:rowOff>244929</xdr:rowOff>
    </xdr:to>
    <xdr:cxnSp macro="">
      <xdr:nvCxnSpPr>
        <xdr:cNvPr id="31" name="Elbow Connector 30"/>
        <xdr:cNvCxnSpPr>
          <a:stCxn id="22" idx="0"/>
          <a:endCxn id="20" idx="1"/>
        </xdr:cNvCxnSpPr>
      </xdr:nvCxnSpPr>
      <xdr:spPr>
        <a:xfrm rot="5400000" flipH="1" flipV="1">
          <a:off x="6196854" y="4264639"/>
          <a:ext cx="626729" cy="749994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447434</xdr:colOff>
      <xdr:row>8</xdr:row>
      <xdr:rowOff>519474</xdr:rowOff>
    </xdr:from>
    <xdr:to>
      <xdr:col>6</xdr:col>
      <xdr:colOff>244928</xdr:colOff>
      <xdr:row>9</xdr:row>
      <xdr:rowOff>272144</xdr:rowOff>
    </xdr:to>
    <xdr:cxnSp macro="">
      <xdr:nvCxnSpPr>
        <xdr:cNvPr id="33" name="Elbow Connector 32"/>
        <xdr:cNvCxnSpPr>
          <a:stCxn id="26" idx="0"/>
          <a:endCxn id="22" idx="1"/>
        </xdr:cNvCxnSpPr>
      </xdr:nvCxnSpPr>
      <xdr:spPr>
        <a:xfrm rot="5400000" flipH="1" flipV="1">
          <a:off x="5123489" y="5245954"/>
          <a:ext cx="800420" cy="763601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389604</xdr:colOff>
      <xdr:row>9</xdr:row>
      <xdr:rowOff>546687</xdr:rowOff>
    </xdr:from>
    <xdr:to>
      <xdr:col>5</xdr:col>
      <xdr:colOff>217714</xdr:colOff>
      <xdr:row>10</xdr:row>
      <xdr:rowOff>176893</xdr:rowOff>
    </xdr:to>
    <xdr:cxnSp macro="">
      <xdr:nvCxnSpPr>
        <xdr:cNvPr id="35" name="Elbow Connector 34"/>
        <xdr:cNvCxnSpPr>
          <a:stCxn id="28" idx="0"/>
          <a:endCxn id="26" idx="1"/>
        </xdr:cNvCxnSpPr>
      </xdr:nvCxnSpPr>
      <xdr:spPr>
        <a:xfrm rot="5400000" flipH="1" flipV="1">
          <a:off x="3203181" y="6332824"/>
          <a:ext cx="677956" cy="617324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433068</xdr:colOff>
      <xdr:row>10</xdr:row>
      <xdr:rowOff>725981</xdr:rowOff>
    </xdr:from>
    <xdr:to>
      <xdr:col>4</xdr:col>
      <xdr:colOff>389604</xdr:colOff>
      <xdr:row>11</xdr:row>
      <xdr:rowOff>394607</xdr:rowOff>
    </xdr:to>
    <xdr:cxnSp macro="">
      <xdr:nvCxnSpPr>
        <xdr:cNvPr id="37" name="Elbow Connector 36"/>
        <xdr:cNvCxnSpPr>
          <a:stCxn id="28" idx="2"/>
          <a:endCxn id="29" idx="0"/>
        </xdr:cNvCxnSpPr>
      </xdr:nvCxnSpPr>
      <xdr:spPr>
        <a:xfrm rot="5400000">
          <a:off x="2482023" y="7494454"/>
          <a:ext cx="716376" cy="786572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433069</xdr:colOff>
      <xdr:row>11</xdr:row>
      <xdr:rowOff>719575</xdr:rowOff>
    </xdr:from>
    <xdr:to>
      <xdr:col>7</xdr:col>
      <xdr:colOff>149680</xdr:colOff>
      <xdr:row>12</xdr:row>
      <xdr:rowOff>489056</xdr:rowOff>
    </xdr:to>
    <xdr:cxnSp macro="">
      <xdr:nvCxnSpPr>
        <xdr:cNvPr id="40" name="Elbow Connector 39"/>
        <xdr:cNvCxnSpPr>
          <a:stCxn id="29" idx="2"/>
          <a:endCxn id="30" idx="1"/>
        </xdr:cNvCxnSpPr>
      </xdr:nvCxnSpPr>
      <xdr:spPr>
        <a:xfrm rot="16200000" flipH="1">
          <a:off x="3475044" y="7542778"/>
          <a:ext cx="817231" cy="2873468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424225</xdr:colOff>
      <xdr:row>12</xdr:row>
      <xdr:rowOff>651540</xdr:rowOff>
    </xdr:from>
    <xdr:to>
      <xdr:col>8</xdr:col>
      <xdr:colOff>442634</xdr:colOff>
      <xdr:row>13</xdr:row>
      <xdr:rowOff>392205</xdr:rowOff>
    </xdr:to>
    <xdr:cxnSp macro="">
      <xdr:nvCxnSpPr>
        <xdr:cNvPr id="43" name="Elbow Connector 42"/>
        <xdr:cNvCxnSpPr>
          <a:stCxn id="30" idx="2"/>
          <a:endCxn id="46" idx="0"/>
        </xdr:cNvCxnSpPr>
      </xdr:nvCxnSpPr>
      <xdr:spPr>
        <a:xfrm rot="16200000" flipH="1">
          <a:off x="7148954" y="9452561"/>
          <a:ext cx="788415" cy="984516"/>
        </a:xfrm>
        <a:prstGeom prst="bentConnector3">
          <a:avLst>
            <a:gd name="adj1" fmla="val 62081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RANG%20(LAMPIRAN)/SOP%20SUBBAG%20AKADEMIK/1.-SOP-Kepenasehatan-Akadem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OP-Keperluan-Sehari-Hari-Perkanto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"/>
      <sheetName val="Sheet2"/>
    </sheetNames>
    <sheetDataSet>
      <sheetData sheetId="0">
        <row r="9">
          <cell r="D9" t="str">
            <v>KEPALA SUBBAGIAN ADMINISTRASI UMUM DAN KEUANGAN FAKULTAS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8" sqref="D18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53"/>
      <c r="C2" s="53"/>
      <c r="D2" s="53"/>
    </row>
    <row r="3" spans="2:4" x14ac:dyDescent="0.25">
      <c r="B3" s="43" t="s">
        <v>41</v>
      </c>
      <c r="C3" s="44" t="s">
        <v>18</v>
      </c>
      <c r="D3" s="45" t="s">
        <v>86</v>
      </c>
    </row>
    <row r="4" spans="2:4" x14ac:dyDescent="0.25">
      <c r="B4" s="46" t="s">
        <v>42</v>
      </c>
      <c r="C4" s="42" t="s">
        <v>18</v>
      </c>
      <c r="D4" s="47" t="s">
        <v>74</v>
      </c>
    </row>
    <row r="5" spans="2:4" ht="16.5" x14ac:dyDescent="0.25">
      <c r="B5" s="48" t="s">
        <v>43</v>
      </c>
      <c r="C5" s="42" t="s">
        <v>18</v>
      </c>
      <c r="D5" s="49" t="s">
        <v>33</v>
      </c>
    </row>
    <row r="6" spans="2:4" ht="16.5" x14ac:dyDescent="0.25">
      <c r="B6" s="48" t="s">
        <v>44</v>
      </c>
      <c r="C6" s="42" t="s">
        <v>18</v>
      </c>
      <c r="D6" s="49" t="s">
        <v>40</v>
      </c>
    </row>
    <row r="7" spans="2:4" ht="16.5" x14ac:dyDescent="0.25">
      <c r="B7" s="48" t="s">
        <v>45</v>
      </c>
      <c r="C7" s="42" t="s">
        <v>18</v>
      </c>
      <c r="D7" s="49" t="s">
        <v>35</v>
      </c>
    </row>
    <row r="8" spans="2:4" ht="16.5" x14ac:dyDescent="0.25">
      <c r="B8" s="48" t="s">
        <v>46</v>
      </c>
      <c r="C8" s="42" t="s">
        <v>18</v>
      </c>
      <c r="D8" s="47" t="s">
        <v>39</v>
      </c>
    </row>
    <row r="9" spans="2:4" x14ac:dyDescent="0.25">
      <c r="B9" s="46" t="s">
        <v>47</v>
      </c>
      <c r="C9" s="42" t="s">
        <v>18</v>
      </c>
      <c r="D9" s="47" t="str">
        <f>B13&amp;D3</f>
        <v>KEPALA SUBBAGIAN ADMINISTRASI UMUM DAN KEUANGAN FAKULTAS</v>
      </c>
    </row>
    <row r="10" spans="2:4" x14ac:dyDescent="0.25">
      <c r="B10" s="46" t="s">
        <v>48</v>
      </c>
      <c r="C10" s="42" t="s">
        <v>18</v>
      </c>
      <c r="D10" s="47" t="s">
        <v>109</v>
      </c>
    </row>
    <row r="11" spans="2:4" x14ac:dyDescent="0.25">
      <c r="B11" s="46" t="s">
        <v>6</v>
      </c>
      <c r="C11" s="42" t="s">
        <v>18</v>
      </c>
      <c r="D11" s="49" t="s">
        <v>110</v>
      </c>
    </row>
    <row r="12" spans="2:4" x14ac:dyDescent="0.25">
      <c r="B12" s="50" t="s">
        <v>38</v>
      </c>
      <c r="C12" s="51"/>
      <c r="D12" s="52" t="str">
        <f>B12&amp;D8</f>
        <v>SUNGAI PENUH, 30 AGUSTUS 2018</v>
      </c>
    </row>
    <row r="13" spans="2:4" x14ac:dyDescent="0.25">
      <c r="B13" s="41" t="s">
        <v>34</v>
      </c>
      <c r="C13" s="40"/>
      <c r="D13" s="40"/>
    </row>
  </sheetData>
  <mergeCells count="1">
    <mergeCell ref="B2:D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1"/>
  <sheetViews>
    <sheetView workbookViewId="0">
      <selection activeCell="D7" sqref="D7:G12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74"/>
      <c r="C2" s="75"/>
      <c r="D2" s="67" t="s">
        <v>2</v>
      </c>
      <c r="E2" s="68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69"/>
      <c r="C3" s="71"/>
      <c r="D3" s="67" t="s">
        <v>21</v>
      </c>
      <c r="E3" s="68"/>
      <c r="F3" s="4" t="s">
        <v>18</v>
      </c>
      <c r="G3" s="82" t="s">
        <v>111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69"/>
      <c r="C4" s="71"/>
      <c r="D4" s="67" t="s">
        <v>3</v>
      </c>
      <c r="E4" s="68"/>
      <c r="F4" s="4" t="s">
        <v>18</v>
      </c>
      <c r="G4" s="18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69"/>
      <c r="C5" s="71"/>
      <c r="D5" s="67" t="s">
        <v>4</v>
      </c>
      <c r="E5" s="68"/>
      <c r="F5" s="4" t="s">
        <v>18</v>
      </c>
      <c r="G5" s="83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69"/>
      <c r="C6" s="71"/>
      <c r="D6" s="67" t="s">
        <v>5</v>
      </c>
      <c r="E6" s="68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0" customHeight="1" x14ac:dyDescent="0.3">
      <c r="B7" s="64" t="s">
        <v>0</v>
      </c>
      <c r="C7" s="66"/>
      <c r="D7" s="76" t="str">
        <f>[2]Sheet1!D9</f>
        <v>KEPALA SUBBAGIAN ADMINISTRASI UMUM DAN KEUANGAN FAKULTAS</v>
      </c>
      <c r="E7" s="77"/>
      <c r="F7" s="77"/>
      <c r="G7" s="7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72" t="s">
        <v>1</v>
      </c>
      <c r="C8" s="73"/>
      <c r="D8" s="69"/>
      <c r="E8" s="70"/>
      <c r="F8" s="70"/>
      <c r="G8" s="7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2" t="s">
        <v>19</v>
      </c>
      <c r="C9" s="63"/>
      <c r="D9" s="69"/>
      <c r="E9" s="70"/>
      <c r="F9" s="70"/>
      <c r="G9" s="7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2" t="s">
        <v>20</v>
      </c>
      <c r="C10" s="63"/>
      <c r="D10" s="69"/>
      <c r="E10" s="70"/>
      <c r="F10" s="70"/>
      <c r="G10" s="7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64" t="s">
        <v>112</v>
      </c>
      <c r="E11" s="65"/>
      <c r="F11" s="65"/>
      <c r="G11" s="6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4" t="s">
        <v>113</v>
      </c>
      <c r="E12" s="85"/>
      <c r="F12" s="85"/>
      <c r="G12" s="8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60" t="str">
        <f>Sheet1!D3</f>
        <v>SUBBAGIAN ADMINISTRASI UMUM DAN KEUANGAN FAKULTAS</v>
      </c>
      <c r="C13" s="61"/>
      <c r="D13" s="67" t="s">
        <v>7</v>
      </c>
      <c r="E13" s="68"/>
      <c r="F13" s="4" t="s">
        <v>18</v>
      </c>
      <c r="G13" s="5" t="str">
        <f>Sheet1!D4</f>
        <v>MELAKSANAKAN TUGAS KEDINASAN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21" t="s">
        <v>10</v>
      </c>
      <c r="C16" s="22" t="s">
        <v>53</v>
      </c>
      <c r="D16" s="11" t="s">
        <v>10</v>
      </c>
      <c r="E16" s="58" t="s">
        <v>60</v>
      </c>
      <c r="F16" s="58"/>
      <c r="G16" s="5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x14ac:dyDescent="0.3">
      <c r="B17" s="24" t="s">
        <v>11</v>
      </c>
      <c r="C17" s="23" t="s">
        <v>54</v>
      </c>
      <c r="D17" s="12" t="s">
        <v>11</v>
      </c>
      <c r="E17" s="54" t="s">
        <v>49</v>
      </c>
      <c r="F17" s="54"/>
      <c r="G17" s="5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0" customHeight="1" x14ac:dyDescent="0.3">
      <c r="B18" s="24" t="s">
        <v>12</v>
      </c>
      <c r="C18" s="23" t="s">
        <v>102</v>
      </c>
      <c r="D18" s="12" t="s">
        <v>12</v>
      </c>
      <c r="E18" s="54" t="s">
        <v>50</v>
      </c>
      <c r="F18" s="54"/>
      <c r="G18" s="5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x14ac:dyDescent="0.3">
      <c r="B19" s="24" t="s">
        <v>13</v>
      </c>
      <c r="C19" s="23" t="s">
        <v>59</v>
      </c>
      <c r="D19" s="12" t="s">
        <v>13</v>
      </c>
      <c r="E19" s="54" t="s">
        <v>76</v>
      </c>
      <c r="F19" s="54"/>
      <c r="G19" s="5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24" t="s">
        <v>22</v>
      </c>
      <c r="C20" s="34" t="s">
        <v>75</v>
      </c>
      <c r="D20" s="12" t="s">
        <v>22</v>
      </c>
      <c r="E20" s="54"/>
      <c r="F20" s="54"/>
      <c r="G20" s="5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75.75" x14ac:dyDescent="0.3">
      <c r="B21" s="24" t="s">
        <v>31</v>
      </c>
      <c r="C21" s="34" t="s">
        <v>84</v>
      </c>
      <c r="D21" s="12"/>
      <c r="E21" s="30"/>
      <c r="F21" s="30"/>
      <c r="G21" s="3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30" customHeight="1" x14ac:dyDescent="0.3">
      <c r="B22" s="25"/>
      <c r="C22" s="33"/>
      <c r="D22" s="13"/>
      <c r="E22" s="28"/>
      <c r="F22" s="28"/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17.45" customHeight="1" x14ac:dyDescent="0.3">
      <c r="B23" s="6" t="s">
        <v>14</v>
      </c>
      <c r="C23" s="6"/>
      <c r="D23" s="6" t="s">
        <v>17</v>
      </c>
      <c r="E23" s="6"/>
      <c r="F23" s="6"/>
      <c r="G23" s="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G23" s="3"/>
      <c r="AH23" s="3"/>
      <c r="AI23" s="3"/>
      <c r="AJ23" s="3"/>
      <c r="AK23" s="3"/>
      <c r="AL23" s="3"/>
      <c r="AM23" s="3"/>
      <c r="AN23" s="3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1" t="s">
        <v>10</v>
      </c>
      <c r="C24" s="32" t="s">
        <v>56</v>
      </c>
      <c r="D24" s="11" t="s">
        <v>10</v>
      </c>
      <c r="E24" s="58" t="s">
        <v>52</v>
      </c>
      <c r="F24" s="58"/>
      <c r="G24" s="5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11</v>
      </c>
      <c r="C25" s="37" t="s">
        <v>77</v>
      </c>
      <c r="D25" s="12" t="s">
        <v>11</v>
      </c>
      <c r="E25" s="54" t="s">
        <v>79</v>
      </c>
      <c r="F25" s="54"/>
      <c r="G25" s="5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12</v>
      </c>
      <c r="C26" s="37" t="s">
        <v>78</v>
      </c>
      <c r="D26" s="12" t="s">
        <v>12</v>
      </c>
      <c r="E26" s="54" t="s">
        <v>80</v>
      </c>
      <c r="F26" s="54"/>
      <c r="G26" s="5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2" t="s">
        <v>13</v>
      </c>
      <c r="C27" s="35"/>
      <c r="D27" s="12" t="s">
        <v>13</v>
      </c>
      <c r="E27" s="54" t="s">
        <v>81</v>
      </c>
      <c r="F27" s="54"/>
      <c r="G27" s="5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30" customHeight="1" x14ac:dyDescent="0.3">
      <c r="B28" s="13" t="s">
        <v>22</v>
      </c>
      <c r="D28" s="13" t="s">
        <v>22</v>
      </c>
      <c r="E28" s="56"/>
      <c r="F28" s="56"/>
      <c r="G28" s="5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17.45" customHeight="1" x14ac:dyDescent="0.3">
      <c r="B29" s="6" t="s">
        <v>15</v>
      </c>
      <c r="C29" s="6"/>
      <c r="D29" s="6" t="s">
        <v>16</v>
      </c>
      <c r="E29" s="6"/>
      <c r="F29" s="6"/>
      <c r="G29" s="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G29" s="3"/>
      <c r="AH29" s="3"/>
      <c r="AI29" s="3"/>
      <c r="AJ29" s="3"/>
      <c r="AK29" s="3"/>
      <c r="AL29" s="3"/>
      <c r="AM29" s="3"/>
      <c r="AN29" s="3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49.5" customHeight="1" x14ac:dyDescent="0.3">
      <c r="B30" s="21" t="s">
        <v>10</v>
      </c>
      <c r="C30" s="26" t="s">
        <v>51</v>
      </c>
      <c r="D30" s="11" t="s">
        <v>10</v>
      </c>
      <c r="E30" s="58" t="s">
        <v>82</v>
      </c>
      <c r="F30" s="58"/>
      <c r="G30" s="5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49.5" x14ac:dyDescent="0.3">
      <c r="B31" s="25" t="s">
        <v>11</v>
      </c>
      <c r="C31" s="27" t="s">
        <v>85</v>
      </c>
      <c r="D31" s="13" t="s">
        <v>11</v>
      </c>
      <c r="E31" s="56" t="s">
        <v>83</v>
      </c>
      <c r="F31" s="56"/>
      <c r="G31" s="5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17.4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6.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</sheetData>
  <mergeCells count="28">
    <mergeCell ref="D2:E2"/>
    <mergeCell ref="D3:E3"/>
    <mergeCell ref="B2:C6"/>
    <mergeCell ref="B7:C7"/>
    <mergeCell ref="D4:E4"/>
    <mergeCell ref="D5:E5"/>
    <mergeCell ref="D6:E6"/>
    <mergeCell ref="D7:G7"/>
    <mergeCell ref="B13:C13"/>
    <mergeCell ref="E16:G16"/>
    <mergeCell ref="E17:G17"/>
    <mergeCell ref="B10:C10"/>
    <mergeCell ref="D11:G11"/>
    <mergeCell ref="D13:E13"/>
    <mergeCell ref="D8:G10"/>
    <mergeCell ref="B8:C8"/>
    <mergeCell ref="B9:C9"/>
    <mergeCell ref="D12:G12"/>
    <mergeCell ref="E18:G18"/>
    <mergeCell ref="E19:G19"/>
    <mergeCell ref="E20:G20"/>
    <mergeCell ref="E24:G24"/>
    <mergeCell ref="E25:G25"/>
    <mergeCell ref="E27:G27"/>
    <mergeCell ref="E28:G28"/>
    <mergeCell ref="E30:G30"/>
    <mergeCell ref="E31:G31"/>
    <mergeCell ref="E26:G26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4"/>
  <sheetViews>
    <sheetView tabSelected="1" topLeftCell="A10" zoomScale="70" zoomScaleNormal="70" workbookViewId="0">
      <selection activeCell="N24" sqref="N24"/>
    </sheetView>
  </sheetViews>
  <sheetFormatPr defaultRowHeight="15" x14ac:dyDescent="0.25"/>
  <cols>
    <col min="1" max="1" width="1.85546875" customWidth="1"/>
    <col min="2" max="2" width="4.28515625" customWidth="1"/>
    <col min="3" max="3" width="24.140625" customWidth="1"/>
    <col min="4" max="4" width="12.42578125" customWidth="1"/>
    <col min="5" max="5" width="11.85546875" customWidth="1"/>
    <col min="6" max="6" width="11.28515625" customWidth="1"/>
    <col min="7" max="7" width="11.85546875" customWidth="1"/>
    <col min="8" max="8" width="14" customWidth="1"/>
    <col min="9" max="9" width="12.140625" customWidth="1"/>
    <col min="10" max="10" width="19.28515625" customWidth="1"/>
    <col min="11" max="11" width="6.140625" customWidth="1"/>
    <col min="12" max="12" width="16.85546875" customWidth="1"/>
    <col min="13" max="13" width="10.140625" customWidth="1"/>
  </cols>
  <sheetData>
    <row r="1" spans="2:13" ht="7.5" customHeight="1" x14ac:dyDescent="0.25"/>
    <row r="2" spans="2:13" ht="20.100000000000001" customHeight="1" x14ac:dyDescent="0.3">
      <c r="B2" s="19" t="s">
        <v>36</v>
      </c>
      <c r="C2" s="19"/>
      <c r="D2" s="19" t="str">
        <f>Judul!G13</f>
        <v>MELAKSANAKAN TUGAS KEDINASAN</v>
      </c>
      <c r="E2" s="19"/>
      <c r="G2" s="19"/>
      <c r="H2" s="19"/>
      <c r="I2" s="19"/>
      <c r="J2" s="36"/>
    </row>
    <row r="3" spans="2:13" ht="20.100000000000001" customHeight="1" x14ac:dyDescent="0.25">
      <c r="B3" s="79" t="s">
        <v>23</v>
      </c>
      <c r="C3" s="79" t="s">
        <v>24</v>
      </c>
      <c r="D3" s="80" t="s">
        <v>25</v>
      </c>
      <c r="E3" s="81"/>
      <c r="F3" s="81"/>
      <c r="G3" s="81"/>
      <c r="H3" s="81"/>
      <c r="I3" s="81"/>
      <c r="J3" s="79" t="s">
        <v>26</v>
      </c>
      <c r="K3" s="79"/>
      <c r="L3" s="79"/>
      <c r="M3" s="79"/>
    </row>
    <row r="4" spans="2:13" ht="49.5" x14ac:dyDescent="0.25">
      <c r="B4" s="79"/>
      <c r="C4" s="79"/>
      <c r="D4" s="38" t="s">
        <v>87</v>
      </c>
      <c r="E4" s="38" t="s">
        <v>91</v>
      </c>
      <c r="F4" s="39" t="s">
        <v>88</v>
      </c>
      <c r="G4" s="39" t="s">
        <v>89</v>
      </c>
      <c r="H4" s="39" t="s">
        <v>90</v>
      </c>
      <c r="I4" s="39" t="s">
        <v>25</v>
      </c>
      <c r="J4" s="38" t="s">
        <v>27</v>
      </c>
      <c r="K4" s="38" t="s">
        <v>28</v>
      </c>
      <c r="L4" s="38" t="s">
        <v>29</v>
      </c>
      <c r="M4" s="38" t="s">
        <v>30</v>
      </c>
    </row>
    <row r="5" spans="2:13" ht="66.75" customHeight="1" x14ac:dyDescent="0.25">
      <c r="B5" s="16">
        <v>1</v>
      </c>
      <c r="C5" s="17" t="s">
        <v>61</v>
      </c>
      <c r="D5" s="17"/>
      <c r="E5" s="17"/>
      <c r="F5" s="16"/>
      <c r="G5" s="16"/>
      <c r="H5" s="16"/>
      <c r="I5" s="16"/>
      <c r="J5" s="17" t="s">
        <v>68</v>
      </c>
      <c r="K5" s="17" t="s">
        <v>57</v>
      </c>
      <c r="L5" s="17" t="s">
        <v>67</v>
      </c>
      <c r="M5" s="17"/>
    </row>
    <row r="6" spans="2:13" ht="69.75" customHeight="1" x14ac:dyDescent="0.25">
      <c r="B6" s="16">
        <v>2</v>
      </c>
      <c r="C6" s="17" t="s">
        <v>92</v>
      </c>
      <c r="D6" s="17"/>
      <c r="E6" s="17"/>
      <c r="F6" s="16"/>
      <c r="G6" s="16"/>
      <c r="H6" s="16"/>
      <c r="I6" s="16"/>
      <c r="J6" s="17" t="s">
        <v>68</v>
      </c>
      <c r="K6" s="17" t="s">
        <v>55</v>
      </c>
      <c r="L6" s="17" t="s">
        <v>67</v>
      </c>
      <c r="M6" s="17"/>
    </row>
    <row r="7" spans="2:13" ht="69.75" customHeight="1" x14ac:dyDescent="0.25">
      <c r="B7" s="16" t="s">
        <v>12</v>
      </c>
      <c r="C7" s="17" t="s">
        <v>93</v>
      </c>
      <c r="D7" s="17"/>
      <c r="E7" s="17"/>
      <c r="F7" s="16"/>
      <c r="G7" s="16"/>
      <c r="H7" s="16"/>
      <c r="I7" s="16"/>
      <c r="J7" s="17" t="s">
        <v>68</v>
      </c>
      <c r="K7" s="17" t="s">
        <v>55</v>
      </c>
      <c r="L7" s="17" t="s">
        <v>67</v>
      </c>
      <c r="M7" s="17"/>
    </row>
    <row r="8" spans="2:13" ht="69.75" customHeight="1" x14ac:dyDescent="0.25">
      <c r="B8" s="16" t="s">
        <v>13</v>
      </c>
      <c r="C8" s="17" t="s">
        <v>94</v>
      </c>
      <c r="D8" s="17"/>
      <c r="E8" s="17"/>
      <c r="F8" s="16"/>
      <c r="G8" s="16"/>
      <c r="H8" s="16"/>
      <c r="I8" s="16"/>
      <c r="J8" s="17" t="s">
        <v>100</v>
      </c>
      <c r="K8" s="17" t="s">
        <v>99</v>
      </c>
      <c r="L8" s="17" t="s">
        <v>71</v>
      </c>
      <c r="M8" s="17"/>
    </row>
    <row r="9" spans="2:13" ht="82.5" customHeight="1" x14ac:dyDescent="0.25">
      <c r="B9" s="16" t="s">
        <v>22</v>
      </c>
      <c r="C9" s="17" t="s">
        <v>95</v>
      </c>
      <c r="D9" s="17"/>
      <c r="E9" s="17"/>
      <c r="F9" s="16"/>
      <c r="G9" s="16"/>
      <c r="H9" s="16"/>
      <c r="I9" s="16"/>
      <c r="J9" s="17" t="s">
        <v>69</v>
      </c>
      <c r="K9" s="17" t="s">
        <v>55</v>
      </c>
      <c r="L9" s="17" t="s">
        <v>71</v>
      </c>
      <c r="M9" s="17"/>
    </row>
    <row r="10" spans="2:13" ht="82.5" customHeight="1" x14ac:dyDescent="0.25">
      <c r="B10" s="16" t="s">
        <v>31</v>
      </c>
      <c r="C10" s="17" t="s">
        <v>96</v>
      </c>
      <c r="D10" s="17"/>
      <c r="E10" s="17"/>
      <c r="F10" s="16"/>
      <c r="G10" s="16"/>
      <c r="H10" s="16"/>
      <c r="I10" s="16"/>
      <c r="J10" s="17" t="s">
        <v>69</v>
      </c>
      <c r="K10" s="17" t="s">
        <v>57</v>
      </c>
      <c r="L10" s="17" t="s">
        <v>71</v>
      </c>
      <c r="M10" s="17"/>
    </row>
    <row r="11" spans="2:13" ht="82.5" customHeight="1" x14ac:dyDescent="0.25">
      <c r="B11" s="16" t="s">
        <v>32</v>
      </c>
      <c r="C11" s="17" t="s">
        <v>96</v>
      </c>
      <c r="D11" s="17"/>
      <c r="E11" s="17"/>
      <c r="F11" s="16"/>
      <c r="G11" s="16"/>
      <c r="H11" s="16"/>
      <c r="I11" s="16"/>
      <c r="J11" s="17" t="s">
        <v>69</v>
      </c>
      <c r="K11" s="17" t="s">
        <v>57</v>
      </c>
      <c r="L11" s="17" t="s">
        <v>71</v>
      </c>
      <c r="M11" s="17"/>
    </row>
    <row r="12" spans="2:13" ht="82.5" customHeight="1" x14ac:dyDescent="0.25">
      <c r="B12" s="16" t="s">
        <v>103</v>
      </c>
      <c r="C12" s="17" t="s">
        <v>97</v>
      </c>
      <c r="D12" s="17"/>
      <c r="E12" s="17"/>
      <c r="F12" s="16"/>
      <c r="G12" s="16"/>
      <c r="H12" s="16"/>
      <c r="I12" s="16"/>
      <c r="J12" s="17" t="s">
        <v>69</v>
      </c>
      <c r="K12" s="17" t="s">
        <v>57</v>
      </c>
      <c r="L12" s="17" t="s">
        <v>71</v>
      </c>
      <c r="M12" s="17"/>
    </row>
    <row r="13" spans="2:13" ht="82.5" customHeight="1" x14ac:dyDescent="0.25">
      <c r="B13" s="16" t="s">
        <v>104</v>
      </c>
      <c r="C13" s="17" t="s">
        <v>98</v>
      </c>
      <c r="D13" s="17"/>
      <c r="E13" s="17"/>
      <c r="F13" s="16"/>
      <c r="G13" s="16"/>
      <c r="H13" s="16"/>
      <c r="I13" s="16"/>
      <c r="J13" s="17" t="s">
        <v>101</v>
      </c>
      <c r="K13" s="17" t="s">
        <v>99</v>
      </c>
      <c r="L13" s="17" t="s">
        <v>71</v>
      </c>
      <c r="M13" s="17"/>
    </row>
    <row r="14" spans="2:13" ht="82.5" customHeight="1" x14ac:dyDescent="0.25">
      <c r="B14" s="16" t="s">
        <v>105</v>
      </c>
      <c r="C14" s="17" t="s">
        <v>62</v>
      </c>
      <c r="D14" s="17"/>
      <c r="E14" s="17"/>
      <c r="F14" s="16"/>
      <c r="G14" s="16"/>
      <c r="H14" s="16"/>
      <c r="I14" s="16"/>
      <c r="J14" s="17" t="s">
        <v>69</v>
      </c>
      <c r="K14" s="17" t="s">
        <v>55</v>
      </c>
      <c r="L14" s="17" t="s">
        <v>71</v>
      </c>
      <c r="M14" s="17"/>
    </row>
    <row r="15" spans="2:13" ht="82.5" customHeight="1" x14ac:dyDescent="0.25">
      <c r="B15" s="16" t="s">
        <v>106</v>
      </c>
      <c r="C15" s="17" t="s">
        <v>63</v>
      </c>
      <c r="D15" s="17"/>
      <c r="E15" s="17"/>
      <c r="F15" s="16"/>
      <c r="G15" s="16"/>
      <c r="H15" s="16"/>
      <c r="I15" s="16"/>
      <c r="J15" s="17" t="s">
        <v>69</v>
      </c>
      <c r="K15" s="17" t="s">
        <v>66</v>
      </c>
      <c r="L15" s="17" t="s">
        <v>71</v>
      </c>
      <c r="M15" s="17"/>
    </row>
    <row r="16" spans="2:13" ht="82.5" customHeight="1" x14ac:dyDescent="0.25">
      <c r="B16" s="16" t="s">
        <v>107</v>
      </c>
      <c r="C16" s="17" t="s">
        <v>64</v>
      </c>
      <c r="D16" s="17"/>
      <c r="E16" s="17"/>
      <c r="F16" s="16"/>
      <c r="G16" s="16"/>
      <c r="H16" s="16"/>
      <c r="I16" s="16"/>
      <c r="J16" s="17" t="s">
        <v>70</v>
      </c>
      <c r="K16" s="17" t="s">
        <v>58</v>
      </c>
      <c r="L16" s="17" t="s">
        <v>72</v>
      </c>
      <c r="M16" s="17"/>
    </row>
    <row r="17" spans="2:13" ht="60" customHeight="1" x14ac:dyDescent="0.25">
      <c r="B17" s="16" t="s">
        <v>108</v>
      </c>
      <c r="C17" s="17" t="s">
        <v>65</v>
      </c>
      <c r="D17" s="17"/>
      <c r="E17" s="17"/>
      <c r="F17" s="16"/>
      <c r="G17" s="16"/>
      <c r="H17" s="16"/>
      <c r="I17" s="16"/>
      <c r="J17" s="17" t="s">
        <v>70</v>
      </c>
      <c r="K17" s="17" t="s">
        <v>55</v>
      </c>
      <c r="L17" s="17" t="s">
        <v>73</v>
      </c>
      <c r="M17" s="17"/>
    </row>
    <row r="18" spans="2:13" ht="16.5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0" t="s">
        <v>37</v>
      </c>
    </row>
    <row r="19" spans="2:13" ht="14.25" customHeight="1" x14ac:dyDescent="0.25">
      <c r="B19" s="15"/>
      <c r="C19" s="15"/>
      <c r="D19" s="15"/>
      <c r="E19" s="15"/>
      <c r="F19" s="15"/>
      <c r="G19" s="15"/>
      <c r="H19" s="15"/>
      <c r="I19" s="15"/>
      <c r="J19" s="15" t="s">
        <v>114</v>
      </c>
      <c r="L19" s="15"/>
      <c r="M19" s="15"/>
    </row>
    <row r="20" spans="2:13" ht="14.25" customHeight="1" x14ac:dyDescent="0.25">
      <c r="B20" s="15"/>
      <c r="C20" s="15"/>
      <c r="D20" s="15"/>
      <c r="E20" s="15"/>
      <c r="F20" s="15"/>
      <c r="G20" s="15"/>
      <c r="H20" s="15"/>
      <c r="I20" s="15"/>
      <c r="J20" s="15" t="s">
        <v>116</v>
      </c>
      <c r="L20" s="15"/>
      <c r="M20" s="15"/>
    </row>
    <row r="21" spans="2:13" ht="14.25" customHeight="1" x14ac:dyDescent="0.25">
      <c r="B21" s="15"/>
      <c r="C21" s="15"/>
      <c r="D21" s="15"/>
      <c r="E21" s="15"/>
      <c r="F21" s="15"/>
      <c r="G21" s="15"/>
      <c r="H21" s="15"/>
      <c r="I21" s="15"/>
      <c r="J21" s="15" t="s">
        <v>115</v>
      </c>
      <c r="L21" s="15"/>
      <c r="M21" s="15"/>
    </row>
    <row r="22" spans="2:13" ht="16.5" x14ac:dyDescent="0.25">
      <c r="B22" s="15"/>
      <c r="C22" s="15"/>
      <c r="D22" s="15"/>
      <c r="E22" s="15"/>
      <c r="F22" s="15"/>
      <c r="G22" s="15"/>
      <c r="H22" s="15"/>
      <c r="I22" s="15"/>
      <c r="J22" s="15"/>
      <c r="L22" s="15"/>
      <c r="M22" s="15"/>
    </row>
    <row r="23" spans="2:13" ht="16.5" x14ac:dyDescent="0.25">
      <c r="B23" s="15"/>
      <c r="C23" s="15"/>
      <c r="D23" s="15"/>
      <c r="E23" s="15"/>
      <c r="F23" s="15"/>
      <c r="G23" s="15"/>
      <c r="H23" s="15"/>
      <c r="I23" s="15"/>
      <c r="J23" s="15"/>
      <c r="L23" s="15"/>
      <c r="M23" s="15"/>
    </row>
    <row r="24" spans="2:13" ht="16.5" x14ac:dyDescent="0.25">
      <c r="B24" s="15"/>
      <c r="C24" s="15"/>
      <c r="D24" s="15"/>
      <c r="E24" s="15"/>
      <c r="F24" s="15"/>
      <c r="G24" s="15"/>
      <c r="H24" s="15"/>
      <c r="I24" s="15"/>
      <c r="L24" s="15"/>
      <c r="M24" s="15"/>
    </row>
    <row r="25" spans="2:13" ht="16.5" x14ac:dyDescent="0.25">
      <c r="B25" s="15"/>
      <c r="C25" s="15"/>
      <c r="D25" s="15"/>
      <c r="E25" s="15"/>
      <c r="F25" s="15"/>
      <c r="G25" s="15"/>
      <c r="H25" s="15"/>
      <c r="I25" s="15"/>
      <c r="J25" s="87" t="s">
        <v>112</v>
      </c>
      <c r="K25" s="87"/>
      <c r="L25" s="87"/>
      <c r="M25" s="87"/>
    </row>
    <row r="26" spans="2:13" ht="16.5" x14ac:dyDescent="0.25">
      <c r="B26" s="15"/>
      <c r="C26" s="15"/>
      <c r="D26" s="15"/>
      <c r="E26" s="15"/>
      <c r="F26" s="15"/>
      <c r="G26" s="15"/>
      <c r="H26" s="15"/>
      <c r="I26" s="15"/>
      <c r="J26" s="88" t="s">
        <v>113</v>
      </c>
      <c r="K26" s="88"/>
      <c r="L26" s="88"/>
      <c r="M26" s="88"/>
    </row>
    <row r="27" spans="2:13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2:13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3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2:13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2:13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3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2:13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3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3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3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2:13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2:13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2:13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2:13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2:13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2:13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2:13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2:13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2:13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3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2:13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2:13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2:13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13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2:13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2:13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13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2:13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2:13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2:13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2:13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2:13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2:13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ht="16.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ht="16.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ht="16.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ht="16.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ht="16.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ht="16.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ht="16.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2:13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2:13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2:13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2:13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2:13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2:13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2:13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2:13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2:13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2:13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2:13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2:13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2:13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2:13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2:13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2:13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2:13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2:13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2:13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2:13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2:13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2:13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2:13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2:13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2:13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2:13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2:13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2:13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2:13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2:13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2:13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2:13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2:13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2:13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2:13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2:13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2:13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2:13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2:13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2:13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2:13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2:13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2:13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2:13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2:13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2:13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2:13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2:13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2:13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2:13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2:13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2:13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2:13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2:13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2:13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2:13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2:13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2:13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2:13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2:13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2:13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2:13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2:13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2:13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2:13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2:13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2:13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2:13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2:13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2:13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2:13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2:13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2:13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2:13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2:13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2:13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2:13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2:13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2:13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2:13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2:13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2:13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2:13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2:13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2:13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2:13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2:13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2:13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2:13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2:13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2:13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2:13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2:13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2:13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2:13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2:13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2:13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2:13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2:13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2:13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2:13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2:13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2:13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2:13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2:13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2:13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2:13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2:13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2:13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2:13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2:13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2:13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2:13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2:13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2:13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2:13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2:13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2:13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2:13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2:13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2:13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2:13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2:13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2:13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2:13" x14ac:dyDescent="0.25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2:13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2:13" x14ac:dyDescent="0.25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2:13" x14ac:dyDescent="0.25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2:13" x14ac:dyDescent="0.25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2:13" x14ac:dyDescent="0.25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2:13" x14ac:dyDescent="0.25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</sheetData>
  <mergeCells count="4">
    <mergeCell ref="J3:M3"/>
    <mergeCell ref="B3:B4"/>
    <mergeCell ref="C3:C4"/>
    <mergeCell ref="D3:I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2019-01-22T09:07:07Z</cp:lastPrinted>
  <dcterms:created xsi:type="dcterms:W3CDTF">2018-07-04T23:16:04Z</dcterms:created>
  <dcterms:modified xsi:type="dcterms:W3CDTF">2019-04-11T04:05:29Z</dcterms:modified>
</cp:coreProperties>
</file>